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uygordon/Downloads/"/>
    </mc:Choice>
  </mc:AlternateContent>
  <xr:revisionPtr revIDLastSave="0" documentId="13_ncr:1_{21E4BF81-31A4-0840-A2CC-93E24FDE3E49}" xr6:coauthVersionLast="47" xr6:coauthVersionMax="47" xr10:uidLastSave="{00000000-0000-0000-0000-000000000000}"/>
  <bookViews>
    <workbookView xWindow="0" yWindow="500" windowWidth="28800" windowHeight="16400" tabRatio="212" xr2:uid="{00000000-000D-0000-FFFF-FFFF00000000}"/>
  </bookViews>
  <sheets>
    <sheet name="Sheet1" sheetId="1" r:id="rId1"/>
  </sheets>
  <definedNames>
    <definedName name="_xlnm._FilterDatabase" localSheetId="0" hidden="1">Sheet1!$A$1:$K$1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F15" i="1"/>
  <c r="G14" i="1"/>
  <c r="H14" i="1"/>
  <c r="I14" i="1"/>
  <c r="J14" i="1"/>
  <c r="K14" i="1"/>
  <c r="F14" i="1"/>
</calcChain>
</file>

<file path=xl/sharedStrings.xml><?xml version="1.0" encoding="utf-8"?>
<sst xmlns="http://schemas.openxmlformats.org/spreadsheetml/2006/main" count="47" uniqueCount="41">
  <si>
    <t>Tour name</t>
  </si>
  <si>
    <t>Group name</t>
  </si>
  <si>
    <t>Tour id</t>
  </si>
  <si>
    <t>Start Date</t>
  </si>
  <si>
    <t>End date</t>
  </si>
  <si>
    <t>Total need to pay</t>
  </si>
  <si>
    <t>Total paid</t>
  </si>
  <si>
    <t>Total left to pay</t>
  </si>
  <si>
    <t>Total need to pay in ILS</t>
  </si>
  <si>
    <t>Total paid in ILS</t>
  </si>
  <si>
    <t>Total left to pay in ILS</t>
  </si>
  <si>
    <t>האלבה המלכותי - שיט נהרות מברלין לפראג</t>
  </si>
  <si>
    <t>האלבה המלכותי - שיט נהרות מברלין לפראג- דוברי רוסית</t>
  </si>
  <si>
    <t>211131</t>
  </si>
  <si>
    <t>שיט בין קסמי הדנובה</t>
  </si>
  <si>
    <t>שיט בין קסמי הדנובה - ג'קי דגן</t>
  </si>
  <si>
    <t>211139</t>
  </si>
  <si>
    <t>חגיגות פריחת הצבעונים בארצות השפלה</t>
  </si>
  <si>
    <t>פריחת הטוליפים - מילב</t>
  </si>
  <si>
    <t>211144</t>
  </si>
  <si>
    <t>פריחת הטוליפים</t>
  </si>
  <si>
    <t>211145</t>
  </si>
  <si>
    <t>אוצרות נהר האלבה מפראג לברלין</t>
  </si>
  <si>
    <t>211155</t>
  </si>
  <si>
    <t>מברלין לשיט על האלבה</t>
  </si>
  <si>
    <t>מברלין לשיט על האלבה- דוברי רוסית</t>
  </si>
  <si>
    <t>211156</t>
  </si>
  <si>
    <t>אביב בהולנד ובלגיה  - מודרך ברוסית</t>
  </si>
  <si>
    <t>אביב בהולנד ובלגיה</t>
  </si>
  <si>
    <t>211157</t>
  </si>
  <si>
    <t>האלבה המלכותי</t>
  </si>
  <si>
    <t>האלבה המלכותית -ליאורה סמיון</t>
  </si>
  <si>
    <t>211185</t>
  </si>
  <si>
    <t>פריחת הטוליפים דוברי רוסית</t>
  </si>
  <si>
    <t>211202</t>
  </si>
  <si>
    <t>האלבה המלכותית</t>
  </si>
  <si>
    <t>211203</t>
  </si>
  <si>
    <t>פריחת הטוליפים - אגד</t>
  </si>
  <si>
    <t>211209</t>
  </si>
  <si>
    <t>פריחת הטוליפים - קומפורט</t>
  </si>
  <si>
    <t>211231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</si>
</sst>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₪&quot;* #,##0.00_);_(&quot;₪&quot;* \(#,##0.00\);_(&quot;₪&quot;* &quot;-&quot;??_);_(@_)"/>
    <numFmt numFmtId="164" formatCode="yyyy\-mm\-dd"/>
    <numFmt numFmtId="165" formatCode="_([$€-2]\ * #,##0.00_);_([$€-2]\ * \(#,##0.00\);_([$€-2]\ * &quot;-&quot;??_);_(@_)"/>
  </numFmts>
  <fonts count="1" x14ac:knownFonts="1"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2" borderId="0" xfId="0" applyNumberFormat="1" applyFill="1"/>
    <xf numFmtId="4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>
      <selection activeCell="F14" sqref="F14:K14"/>
    </sheetView>
  </sheetViews>
  <sheetFormatPr baseColWidth="10" defaultRowHeight="16" x14ac:dyDescent="0.15"/>
  <cols>
    <col min="1" max="5" width="11.5"/>
    <col min="6" max="6" width="17.33203125" bestFit="1" customWidth="1"/>
    <col min="7" max="7" width="14.33203125" customWidth="1"/>
    <col min="8" max="8" width="15.6640625" bestFit="1" customWidth="1"/>
    <col min="9" max="9" width="22.5" bestFit="1" customWidth="1"/>
    <col min="10" max="10" width="16.33203125" bestFit="1" customWidth="1"/>
    <col min="11" max="11" width="20.83203125" bestFit="1" customWidth="1"/>
    <col min="12" max="1024" width="11.5"/>
  </cols>
  <sheetData>
    <row r="1" spans="1:11" ht="13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3" x14ac:dyDescent="0.15">
      <c r="A2" s="1" t="s">
        <v>11</v>
      </c>
      <c r="B2" s="1" t="s">
        <v>12</v>
      </c>
      <c r="C2" s="1" t="s">
        <v>13</v>
      </c>
      <c r="D2" s="2">
        <v>45757</v>
      </c>
      <c r="E2" s="2">
        <v>45765</v>
      </c>
      <c r="F2" s="3">
        <v>100222</v>
      </c>
      <c r="G2" s="3">
        <v>17759.240000000002</v>
      </c>
      <c r="H2" s="3">
        <v>82462.759999999995</v>
      </c>
      <c r="I2" s="3">
        <v>379831.41</v>
      </c>
      <c r="J2" s="3">
        <v>71464.75</v>
      </c>
      <c r="K2" s="3">
        <v>308366.65999999997</v>
      </c>
    </row>
    <row r="3" spans="1:11" ht="13" x14ac:dyDescent="0.15">
      <c r="A3" s="1" t="s">
        <v>14</v>
      </c>
      <c r="B3" s="1" t="s">
        <v>15</v>
      </c>
      <c r="C3" s="1" t="s">
        <v>16</v>
      </c>
      <c r="D3" s="2">
        <v>45760</v>
      </c>
      <c r="E3" s="2">
        <v>45769</v>
      </c>
      <c r="F3" s="3">
        <v>71998</v>
      </c>
      <c r="G3" s="3">
        <v>6300</v>
      </c>
      <c r="H3" s="3">
        <v>65698</v>
      </c>
      <c r="I3" s="3">
        <v>272865.21999999997</v>
      </c>
      <c r="J3" s="3">
        <v>24581.1</v>
      </c>
      <c r="K3" s="3">
        <v>248284.12</v>
      </c>
    </row>
    <row r="4" spans="1:11" ht="13" x14ac:dyDescent="0.15">
      <c r="A4" s="1" t="s">
        <v>17</v>
      </c>
      <c r="B4" s="1" t="s">
        <v>39</v>
      </c>
      <c r="C4" s="1" t="s">
        <v>40</v>
      </c>
      <c r="D4" s="2">
        <v>45762</v>
      </c>
      <c r="E4" s="2">
        <v>45770</v>
      </c>
      <c r="F4" s="3">
        <v>33924</v>
      </c>
      <c r="G4" s="3">
        <v>20424</v>
      </c>
      <c r="H4" s="3">
        <v>13500</v>
      </c>
      <c r="I4" s="3">
        <v>128568.57</v>
      </c>
      <c r="J4" s="3">
        <v>84173.08</v>
      </c>
      <c r="K4" s="3">
        <v>44395.49</v>
      </c>
    </row>
    <row r="5" spans="1:11" ht="13" x14ac:dyDescent="0.15">
      <c r="A5" s="1" t="s">
        <v>17</v>
      </c>
      <c r="B5" s="1" t="s">
        <v>18</v>
      </c>
      <c r="C5" s="1" t="s">
        <v>19</v>
      </c>
      <c r="D5" s="2">
        <v>45763</v>
      </c>
      <c r="E5" s="2">
        <v>45770</v>
      </c>
      <c r="F5" s="3">
        <v>100225</v>
      </c>
      <c r="G5" s="3">
        <v>6399.99</v>
      </c>
      <c r="H5" s="3">
        <v>93825.01</v>
      </c>
      <c r="I5" s="3">
        <v>379842.74</v>
      </c>
      <c r="J5" s="3">
        <v>26413.24</v>
      </c>
      <c r="K5" s="3">
        <v>353429.5</v>
      </c>
    </row>
    <row r="6" spans="1:11" ht="13" x14ac:dyDescent="0.15">
      <c r="A6" s="1" t="s">
        <v>17</v>
      </c>
      <c r="B6" s="1" t="s">
        <v>20</v>
      </c>
      <c r="C6" s="1" t="s">
        <v>21</v>
      </c>
      <c r="D6" s="2">
        <v>45763</v>
      </c>
      <c r="E6" s="2">
        <v>45831</v>
      </c>
      <c r="F6" s="3">
        <v>75421</v>
      </c>
      <c r="G6" s="3">
        <v>44029.65</v>
      </c>
      <c r="H6" s="3">
        <v>31391.35</v>
      </c>
      <c r="I6" s="3">
        <v>285838.06</v>
      </c>
      <c r="J6" s="3">
        <v>179368.24</v>
      </c>
      <c r="K6" s="3">
        <v>106469.82</v>
      </c>
    </row>
    <row r="7" spans="1:11" ht="13" x14ac:dyDescent="0.15">
      <c r="A7" s="1" t="s">
        <v>17</v>
      </c>
      <c r="B7" s="1" t="s">
        <v>37</v>
      </c>
      <c r="C7" s="1" t="s">
        <v>38</v>
      </c>
      <c r="D7" s="2">
        <v>45763</v>
      </c>
      <c r="E7" s="2">
        <v>45770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3" x14ac:dyDescent="0.15">
      <c r="A8" s="1" t="s">
        <v>22</v>
      </c>
      <c r="B8" s="1" t="s">
        <v>22</v>
      </c>
      <c r="C8" s="1" t="s">
        <v>23</v>
      </c>
      <c r="D8" s="2">
        <v>45764</v>
      </c>
      <c r="E8" s="2">
        <v>45774</v>
      </c>
      <c r="F8" s="3">
        <v>39228</v>
      </c>
      <c r="G8" s="3">
        <v>5582.25</v>
      </c>
      <c r="H8" s="3">
        <v>33645.75</v>
      </c>
      <c r="I8" s="3">
        <v>148670.19</v>
      </c>
      <c r="J8" s="3">
        <v>22693.95</v>
      </c>
      <c r="K8" s="3">
        <v>125976.24</v>
      </c>
    </row>
    <row r="9" spans="1:11" ht="13" x14ac:dyDescent="0.15">
      <c r="A9" s="1" t="s">
        <v>30</v>
      </c>
      <c r="B9" s="1" t="s">
        <v>31</v>
      </c>
      <c r="C9" s="1" t="s">
        <v>32</v>
      </c>
      <c r="D9" s="2">
        <v>45765</v>
      </c>
      <c r="E9" s="2">
        <v>45774</v>
      </c>
      <c r="F9" s="3">
        <v>34248</v>
      </c>
      <c r="G9" s="3">
        <v>3287.24</v>
      </c>
      <c r="H9" s="3">
        <v>30960.76</v>
      </c>
      <c r="I9" s="3">
        <v>129796.5</v>
      </c>
      <c r="J9" s="3">
        <v>13576.66</v>
      </c>
      <c r="K9" s="3">
        <v>116219.84</v>
      </c>
    </row>
    <row r="10" spans="1:11" ht="13" x14ac:dyDescent="0.15">
      <c r="A10" s="1" t="s">
        <v>30</v>
      </c>
      <c r="B10" s="1" t="s">
        <v>35</v>
      </c>
      <c r="C10" s="1" t="s">
        <v>36</v>
      </c>
      <c r="D10" s="2">
        <v>45765</v>
      </c>
      <c r="E10" s="2">
        <v>45774</v>
      </c>
      <c r="F10" s="3">
        <v>48416</v>
      </c>
      <c r="G10" s="3">
        <v>48416</v>
      </c>
      <c r="H10" s="3">
        <v>0</v>
      </c>
      <c r="I10" s="3">
        <v>183491.81</v>
      </c>
      <c r="J10" s="3">
        <v>192312.31</v>
      </c>
      <c r="K10" s="3">
        <v>-8820.5</v>
      </c>
    </row>
    <row r="11" spans="1:11" ht="13" x14ac:dyDescent="0.15">
      <c r="A11" s="1" t="s">
        <v>27</v>
      </c>
      <c r="B11" s="1" t="s">
        <v>28</v>
      </c>
      <c r="C11" s="1" t="s">
        <v>29</v>
      </c>
      <c r="D11" s="2">
        <v>45770</v>
      </c>
      <c r="E11" s="2">
        <v>45777</v>
      </c>
      <c r="F11" s="3">
        <v>88158</v>
      </c>
      <c r="G11" s="3">
        <v>6200</v>
      </c>
      <c r="H11" s="3">
        <v>81958</v>
      </c>
      <c r="I11" s="3">
        <v>334110.03000000003</v>
      </c>
      <c r="J11" s="3">
        <v>25629.82</v>
      </c>
      <c r="K11" s="3">
        <v>308480.21000000002</v>
      </c>
    </row>
    <row r="12" spans="1:11" ht="13" x14ac:dyDescent="0.15">
      <c r="A12" s="1" t="s">
        <v>24</v>
      </c>
      <c r="B12" s="1" t="s">
        <v>25</v>
      </c>
      <c r="C12" s="1" t="s">
        <v>26</v>
      </c>
      <c r="D12" s="2">
        <v>45772</v>
      </c>
      <c r="E12" s="2">
        <v>45782</v>
      </c>
      <c r="F12" s="3">
        <v>45711</v>
      </c>
      <c r="G12" s="3">
        <v>3397.46</v>
      </c>
      <c r="H12" s="3">
        <v>42313.54</v>
      </c>
      <c r="I12" s="3">
        <v>173240.11</v>
      </c>
      <c r="J12" s="3">
        <v>13235.91</v>
      </c>
      <c r="K12" s="3">
        <v>160004.20000000001</v>
      </c>
    </row>
    <row r="13" spans="1:11" ht="13" x14ac:dyDescent="0.15">
      <c r="A13" s="1" t="s">
        <v>20</v>
      </c>
      <c r="B13" s="1" t="s">
        <v>33</v>
      </c>
      <c r="C13" s="1" t="s">
        <v>34</v>
      </c>
      <c r="D13" s="2">
        <v>45777</v>
      </c>
      <c r="E13" s="2">
        <v>45784</v>
      </c>
      <c r="F13" s="3">
        <v>98330</v>
      </c>
      <c r="G13" s="3">
        <v>6696.6</v>
      </c>
      <c r="H13" s="3">
        <v>91633.4</v>
      </c>
      <c r="I13" s="3">
        <v>372660.86</v>
      </c>
      <c r="J13" s="3">
        <v>27478.28</v>
      </c>
      <c r="K13" s="3">
        <v>345182.58</v>
      </c>
    </row>
    <row r="14" spans="1:11" x14ac:dyDescent="0.15">
      <c r="F14" s="4">
        <f>SUM(F2:F13)</f>
        <v>735881</v>
      </c>
      <c r="G14" s="4">
        <f t="shared" ref="G14:K14" si="0">SUM(G2:G13)</f>
        <v>168492.43</v>
      </c>
      <c r="H14" s="4">
        <f t="shared" si="0"/>
        <v>567388.56999999995</v>
      </c>
      <c r="I14" s="5">
        <f t="shared" si="0"/>
        <v>2788915.5</v>
      </c>
      <c r="J14" s="5">
        <f t="shared" si="0"/>
        <v>680927.34</v>
      </c>
      <c r="K14" s="5">
        <f t="shared" si="0"/>
        <v>2107988.16</v>
      </c>
    </row>
    <row r="15" spans="1:11" x14ac:dyDescent="0.15">
      <c r="F15">
        <f>I14/F14</f>
        <v>3.7899001333095974</v>
      </c>
      <c r="G15">
        <f t="shared" ref="G15:H15" si="1">J14/G14</f>
        <v>4.0412933684913916</v>
      </c>
      <c r="H15">
        <f t="shared" si="1"/>
        <v>3.7152460790671205</v>
      </c>
    </row>
  </sheetData>
  <autoFilter ref="A1:K1" xr:uid="{00000000-0001-0000-0000-000000000000}">
    <sortState xmlns:xlrd2="http://schemas.microsoft.com/office/spreadsheetml/2017/richdata2" ref="A2:K14">
      <sortCondition ref="D1:D14"/>
    </sortState>
  </autoFilter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Some Author</dc:creator>
  <dc:description/>
  <cp:lastModifiedBy>Guy Gordon</cp:lastModifiedBy>
  <cp:revision>0</cp:revision>
  <dcterms:created xsi:type="dcterms:W3CDTF">2024-12-14T18:40:55Z</dcterms:created>
  <dcterms:modified xsi:type="dcterms:W3CDTF">2024-12-14T16:55:58Z</dcterms:modified>
</cp:coreProperties>
</file>