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Allon\2020\2020_Viking\Tech\"/>
    </mc:Choice>
  </mc:AlternateContent>
  <xr:revisionPtr revIDLastSave="0" documentId="8_{497AE9F4-B257-44D8-A7B8-4513FC42C80C}" xr6:coauthVersionLast="45" xr6:coauthVersionMax="45" xr10:uidLastSave="{00000000-0000-0000-0000-000000000000}"/>
  <bookViews>
    <workbookView xWindow="-120" yWindow="-120" windowWidth="21840" windowHeight="13140" xr2:uid="{9CE3403B-33E0-4D3C-AFF5-954034004F35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2" i="1" l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<sst xmlns="http://schemas.openxmlformats.org/spreadsheetml/2006/main" count="84" uniqueCount="84">
  <si>
    <t>Start Date</t>
  </si>
  <si>
    <t>End Date</t>
  </si>
  <si>
    <t>Name</t>
  </si>
  <si>
    <t>Viking 26/12</t>
  </si>
  <si>
    <t>Viking 30/12</t>
  </si>
  <si>
    <t>Viking 03/12</t>
  </si>
  <si>
    <t>Viking 10/12</t>
  </si>
  <si>
    <t>Viking 17/12</t>
  </si>
  <si>
    <t>Viking 02/01</t>
  </si>
  <si>
    <t>Viking 06/01</t>
  </si>
  <si>
    <t>Viking 09/01</t>
  </si>
  <si>
    <t>Viking 13/01</t>
  </si>
  <si>
    <t>Viking 16/01</t>
  </si>
  <si>
    <t>Viking 20/01</t>
  </si>
  <si>
    <t>Viking 23/01</t>
  </si>
  <si>
    <t>Viking 27/01</t>
  </si>
  <si>
    <t>Viking 30/01</t>
  </si>
  <si>
    <t>Viking 03/02</t>
  </si>
  <si>
    <t>Viking 06/02</t>
  </si>
  <si>
    <t>Viking 10/02</t>
  </si>
  <si>
    <t>Viking 13/02</t>
  </si>
  <si>
    <t>Viking 17/02</t>
  </si>
  <si>
    <t>Viking 20/02</t>
  </si>
  <si>
    <t>Viking 24/02</t>
  </si>
  <si>
    <t>Viking 27/02</t>
  </si>
  <si>
    <t>Viking 02/03</t>
  </si>
  <si>
    <t>Viking 05/03</t>
  </si>
  <si>
    <t>Viking 09/03</t>
  </si>
  <si>
    <t>Viking 12/03</t>
  </si>
  <si>
    <t>Viking 16/03</t>
  </si>
  <si>
    <t>Viking 19/03</t>
  </si>
  <si>
    <t>Viking 23/03</t>
  </si>
  <si>
    <t>Viking 26/03</t>
  </si>
  <si>
    <t>Viking 30/03</t>
  </si>
  <si>
    <t>Viking 02/04</t>
  </si>
  <si>
    <t>Viking 06/04</t>
  </si>
  <si>
    <t>Viking 09/04</t>
  </si>
  <si>
    <t>Viking 13/04</t>
  </si>
  <si>
    <t>Viking 16/04</t>
  </si>
  <si>
    <t>Viking 20/04</t>
  </si>
  <si>
    <t>Viking 23/04</t>
  </si>
  <si>
    <t>Viking 27/04</t>
  </si>
  <si>
    <t>Viking 30/04</t>
  </si>
  <si>
    <t>Viking 04/05</t>
  </si>
  <si>
    <t>Viking 07/05</t>
  </si>
  <si>
    <t>Viking 11/05</t>
  </si>
  <si>
    <t>Viking 14/05</t>
  </si>
  <si>
    <t>Viking 18/05</t>
  </si>
  <si>
    <t>Viking 21/05</t>
  </si>
  <si>
    <t>Viking 25/05</t>
  </si>
  <si>
    <t>Viking 17/08</t>
  </si>
  <si>
    <t>Viking 20/08</t>
  </si>
  <si>
    <t>Viking 24/08</t>
  </si>
  <si>
    <t>Viking 27/08</t>
  </si>
  <si>
    <t>Viking 31/08</t>
  </si>
  <si>
    <t>Viking 03/09</t>
  </si>
  <si>
    <t>Viking 07/09</t>
  </si>
  <si>
    <t>Viking 10/09</t>
  </si>
  <si>
    <t>Viking 14/09</t>
  </si>
  <si>
    <t>Viking 17/09</t>
  </si>
  <si>
    <t>Viking 21/09</t>
  </si>
  <si>
    <t>Viking 24/09</t>
  </si>
  <si>
    <t>Viking 28/09</t>
  </si>
  <si>
    <t>Viking 01/10</t>
  </si>
  <si>
    <t>Viking 05/10</t>
  </si>
  <si>
    <t>Viking 08/10</t>
  </si>
  <si>
    <t>Viking 12/10</t>
  </si>
  <si>
    <t>Viking 15/10</t>
  </si>
  <si>
    <t>Viking 19/10</t>
  </si>
  <si>
    <t>Viking 22/10</t>
  </si>
  <si>
    <t>Viking 26/10</t>
  </si>
  <si>
    <t>Viking 29/10</t>
  </si>
  <si>
    <t>Viking 02/11</t>
  </si>
  <si>
    <t>Viking 05/11</t>
  </si>
  <si>
    <t>Viking 09/11</t>
  </si>
  <si>
    <t>Viking 12/11</t>
  </si>
  <si>
    <t>Viking 16/11</t>
  </si>
  <si>
    <t>Viking 19/11</t>
  </si>
  <si>
    <t>Viking 23/11</t>
  </si>
  <si>
    <t>Viking 26/11</t>
  </si>
  <si>
    <t>Viking 30/11</t>
  </si>
  <si>
    <t>Viking 07/12</t>
  </si>
  <si>
    <t>Viking 14/12</t>
  </si>
  <si>
    <t>Viking 21/12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</si>
</sst>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RDON/Allon/2020/2020_Viking/2020%20Israel%20allotment%20and%20s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rael pre extension-All"/>
      <sheetName val="Israel pre extension-Antares"/>
      <sheetName val="Israel pre extension-Osiris"/>
      <sheetName val="Israel pre extension-R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4FA34-FE96-4899-B8D7-173F56ADBE15}">
  <dimension ref="A1:C82"/>
  <sheetViews>
    <sheetView tabSelected="1" workbookViewId="0">
      <selection activeCell="A83" sqref="A83"/>
    </sheetView>
  </sheetViews>
  <sheetFormatPr defaultRowHeight="15" x14ac:dyDescent="0.25"/>
  <cols>
    <col min="1" max="1" width="11.85546875" bestFit="1" customWidth="1"/>
    <col min="2" max="3" width="10.140625" bestFit="1" customWidth="1"/>
  </cols>
  <sheetData>
    <row r="1" spans="1:3" x14ac:dyDescent="0.25">
      <c r="A1" t="s">
        <v>2</v>
      </c>
      <c r="B1" s="1" t="s">
        <v>0</v>
      </c>
      <c r="C1" t="s">
        <v>1</v>
      </c>
    </row>
    <row r="2" spans="1:3" x14ac:dyDescent="0.25">
      <c r="A2" t="s">
        <v>3</v>
      </c>
      <c r="B2" s="2">
        <f>[1]!Table174[[#This Row],[Sail date]]-3-4</f>
        <v>43825</v>
      </c>
      <c r="C2" s="1">
        <f>[1]!Table174[[#This Row],[Check in date]]+4</f>
        <v>43829</v>
      </c>
    </row>
    <row r="3" spans="1:3" x14ac:dyDescent="0.25">
      <c r="A3" t="s">
        <v>4</v>
      </c>
      <c r="B3" s="1">
        <f>[1]!Table174[[#This Row],[Sail date]]-3-4</f>
        <v>43829</v>
      </c>
      <c r="C3" s="2">
        <f>[1]!Table174[[#This Row],[Check in date]]+4</f>
        <v>43833</v>
      </c>
    </row>
    <row r="4" spans="1:3" x14ac:dyDescent="0.25">
      <c r="A4" t="s">
        <v>8</v>
      </c>
      <c r="B4" s="2">
        <f>[1]!Table174[[#This Row],[Sail date]]-3-4</f>
        <v>43832</v>
      </c>
      <c r="C4" s="1">
        <f>[1]!Table174[[#This Row],[Check in date]]+4</f>
        <v>43836</v>
      </c>
    </row>
    <row r="5" spans="1:3" x14ac:dyDescent="0.25">
      <c r="A5" t="s">
        <v>9</v>
      </c>
      <c r="B5" s="1">
        <f>[1]!Table174[[#This Row],[Sail date]]-3-4</f>
        <v>43836</v>
      </c>
      <c r="C5" s="2">
        <f>[1]!Table174[[#This Row],[Check in date]]+4</f>
        <v>43840</v>
      </c>
    </row>
    <row r="6" spans="1:3" x14ac:dyDescent="0.25">
      <c r="A6" t="s">
        <v>10</v>
      </c>
      <c r="B6" s="2">
        <f>[1]!Table174[[#This Row],[Sail date]]-3-4</f>
        <v>43839</v>
      </c>
      <c r="C6" s="1">
        <f>[1]!Table174[[#This Row],[Check in date]]+4</f>
        <v>43843</v>
      </c>
    </row>
    <row r="7" spans="1:3" x14ac:dyDescent="0.25">
      <c r="A7" t="s">
        <v>11</v>
      </c>
      <c r="B7" s="1">
        <f>[1]!Table174[[#This Row],[Sail date]]-3-4</f>
        <v>43843</v>
      </c>
      <c r="C7" s="2">
        <f>[1]!Table174[[#This Row],[Check in date]]+4</f>
        <v>43847</v>
      </c>
    </row>
    <row r="8" spans="1:3" x14ac:dyDescent="0.25">
      <c r="A8" t="s">
        <v>12</v>
      </c>
      <c r="B8" s="2">
        <f>[1]!Table174[[#This Row],[Sail date]]-3-4</f>
        <v>43846</v>
      </c>
      <c r="C8" s="1">
        <f>[1]!Table174[[#This Row],[Check in date]]+4</f>
        <v>43850</v>
      </c>
    </row>
    <row r="9" spans="1:3" x14ac:dyDescent="0.25">
      <c r="A9" t="s">
        <v>13</v>
      </c>
      <c r="B9" s="1">
        <f>[1]!Table174[[#This Row],[Sail date]]-3-4</f>
        <v>43850</v>
      </c>
      <c r="C9" s="2">
        <f>[1]!Table174[[#This Row],[Check in date]]+4</f>
        <v>43854</v>
      </c>
    </row>
    <row r="10" spans="1:3" x14ac:dyDescent="0.25">
      <c r="A10" t="s">
        <v>14</v>
      </c>
      <c r="B10" s="2">
        <f>[1]!Table174[[#This Row],[Sail date]]-3-4</f>
        <v>43853</v>
      </c>
      <c r="C10" s="1">
        <f>[1]!Table174[[#This Row],[Check in date]]+4</f>
        <v>43857</v>
      </c>
    </row>
    <row r="11" spans="1:3" x14ac:dyDescent="0.25">
      <c r="A11" t="s">
        <v>15</v>
      </c>
      <c r="B11" s="1">
        <f>[1]!Table174[[#This Row],[Sail date]]-3-4</f>
        <v>43857</v>
      </c>
      <c r="C11" s="2">
        <f>[1]!Table174[[#This Row],[Check in date]]+4</f>
        <v>43861</v>
      </c>
    </row>
    <row r="12" spans="1:3" x14ac:dyDescent="0.25">
      <c r="A12" t="s">
        <v>16</v>
      </c>
      <c r="B12" s="2">
        <f>[1]!Table174[[#This Row],[Sail date]]-3-4</f>
        <v>43860</v>
      </c>
      <c r="C12" s="1">
        <f>[1]!Table174[[#This Row],[Check in date]]+4</f>
        <v>43864</v>
      </c>
    </row>
    <row r="13" spans="1:3" x14ac:dyDescent="0.25">
      <c r="A13" t="s">
        <v>17</v>
      </c>
      <c r="B13" s="1">
        <f>[1]!Table174[[#This Row],[Sail date]]-3-4</f>
        <v>43864</v>
      </c>
      <c r="C13" s="2">
        <f>[1]!Table174[[#This Row],[Check in date]]+4</f>
        <v>43868</v>
      </c>
    </row>
    <row r="14" spans="1:3" x14ac:dyDescent="0.25">
      <c r="A14" t="s">
        <v>18</v>
      </c>
      <c r="B14" s="2">
        <f>[1]!Table174[[#This Row],[Sail date]]-3-4</f>
        <v>43867</v>
      </c>
      <c r="C14" s="1">
        <f>[1]!Table174[[#This Row],[Check in date]]+4</f>
        <v>43871</v>
      </c>
    </row>
    <row r="15" spans="1:3" x14ac:dyDescent="0.25">
      <c r="A15" t="s">
        <v>19</v>
      </c>
      <c r="B15" s="1">
        <f>[1]!Table174[[#This Row],[Sail date]]-3-4</f>
        <v>43871</v>
      </c>
      <c r="C15" s="2">
        <f>[1]!Table174[[#This Row],[Check in date]]+4</f>
        <v>43875</v>
      </c>
    </row>
    <row r="16" spans="1:3" x14ac:dyDescent="0.25">
      <c r="A16" t="s">
        <v>20</v>
      </c>
      <c r="B16" s="2">
        <f>[1]!Table174[[#This Row],[Sail date]]-3-4</f>
        <v>43874</v>
      </c>
      <c r="C16" s="1">
        <f>[1]!Table174[[#This Row],[Check in date]]+4</f>
        <v>43878</v>
      </c>
    </row>
    <row r="17" spans="1:3" x14ac:dyDescent="0.25">
      <c r="A17" t="s">
        <v>21</v>
      </c>
      <c r="B17" s="1">
        <f>[1]!Table174[[#This Row],[Sail date]]-3-4</f>
        <v>43878</v>
      </c>
      <c r="C17" s="2">
        <f>[1]!Table174[[#This Row],[Check in date]]+4</f>
        <v>43882</v>
      </c>
    </row>
    <row r="18" spans="1:3" x14ac:dyDescent="0.25">
      <c r="A18" t="s">
        <v>22</v>
      </c>
      <c r="B18" s="2">
        <f>[1]!Table174[[#This Row],[Sail date]]-3-4</f>
        <v>43881</v>
      </c>
      <c r="C18" s="1">
        <f>[1]!Table174[[#This Row],[Check in date]]+4</f>
        <v>43885</v>
      </c>
    </row>
    <row r="19" spans="1:3" x14ac:dyDescent="0.25">
      <c r="A19" t="s">
        <v>23</v>
      </c>
      <c r="B19" s="1">
        <f>[1]!Table174[[#This Row],[Sail date]]-3-4</f>
        <v>43885</v>
      </c>
      <c r="C19" s="2">
        <f>[1]!Table174[[#This Row],[Check in date]]+4</f>
        <v>43889</v>
      </c>
    </row>
    <row r="20" spans="1:3" x14ac:dyDescent="0.25">
      <c r="A20" t="s">
        <v>24</v>
      </c>
      <c r="B20" s="2">
        <f>[1]!Table174[[#This Row],[Sail date]]-3-4</f>
        <v>43888</v>
      </c>
      <c r="C20" s="1">
        <f>[1]!Table174[[#This Row],[Check in date]]+4</f>
        <v>43892</v>
      </c>
    </row>
    <row r="21" spans="1:3" x14ac:dyDescent="0.25">
      <c r="A21" t="s">
        <v>25</v>
      </c>
      <c r="B21" s="1">
        <f>[1]!Table174[[#This Row],[Sail date]]-3-4</f>
        <v>43892</v>
      </c>
      <c r="C21" s="2">
        <f>[1]!Table174[[#This Row],[Check in date]]+4</f>
        <v>43896</v>
      </c>
    </row>
    <row r="22" spans="1:3" x14ac:dyDescent="0.25">
      <c r="A22" t="s">
        <v>26</v>
      </c>
      <c r="B22" s="2">
        <f>[1]!Table174[[#This Row],[Sail date]]-3-4</f>
        <v>43895</v>
      </c>
      <c r="C22" s="1">
        <f>[1]!Table174[[#This Row],[Check in date]]+4</f>
        <v>43899</v>
      </c>
    </row>
    <row r="23" spans="1:3" x14ac:dyDescent="0.25">
      <c r="A23" t="s">
        <v>27</v>
      </c>
      <c r="B23" s="1">
        <f>[1]!Table174[[#This Row],[Sail date]]-3-4</f>
        <v>43899</v>
      </c>
      <c r="C23" s="2">
        <f>[1]!Table174[[#This Row],[Check in date]]+4</f>
        <v>43903</v>
      </c>
    </row>
    <row r="24" spans="1:3" x14ac:dyDescent="0.25">
      <c r="A24" t="s">
        <v>28</v>
      </c>
      <c r="B24" s="2">
        <f>[1]!Table174[[#This Row],[Sail date]]-3-4</f>
        <v>43902</v>
      </c>
      <c r="C24" s="1">
        <f>[1]!Table174[[#This Row],[Check in date]]+4</f>
        <v>43906</v>
      </c>
    </row>
    <row r="25" spans="1:3" x14ac:dyDescent="0.25">
      <c r="A25" t="s">
        <v>29</v>
      </c>
      <c r="B25" s="1">
        <f>[1]!Table174[[#This Row],[Sail date]]-3-4</f>
        <v>43906</v>
      </c>
      <c r="C25" s="2">
        <f>[1]!Table174[[#This Row],[Check in date]]+4</f>
        <v>43910</v>
      </c>
    </row>
    <row r="26" spans="1:3" x14ac:dyDescent="0.25">
      <c r="A26" t="s">
        <v>30</v>
      </c>
      <c r="B26" s="2">
        <f>[1]!Table174[[#This Row],[Sail date]]-3-4</f>
        <v>43909</v>
      </c>
      <c r="C26" s="1">
        <f>[1]!Table174[[#This Row],[Check in date]]+4</f>
        <v>43913</v>
      </c>
    </row>
    <row r="27" spans="1:3" x14ac:dyDescent="0.25">
      <c r="A27" t="s">
        <v>31</v>
      </c>
      <c r="B27" s="1">
        <f>[1]!Table174[[#This Row],[Sail date]]-3-4</f>
        <v>43913</v>
      </c>
      <c r="C27" s="2">
        <f>[1]!Table174[[#This Row],[Check in date]]+4</f>
        <v>43917</v>
      </c>
    </row>
    <row r="28" spans="1:3" x14ac:dyDescent="0.25">
      <c r="A28" t="s">
        <v>32</v>
      </c>
      <c r="B28" s="2">
        <f>[1]!Table174[[#This Row],[Sail date]]-3-4</f>
        <v>43916</v>
      </c>
      <c r="C28" s="1">
        <f>[1]!Table174[[#This Row],[Check in date]]+4</f>
        <v>43920</v>
      </c>
    </row>
    <row r="29" spans="1:3" x14ac:dyDescent="0.25">
      <c r="A29" t="s">
        <v>33</v>
      </c>
      <c r="B29" s="1">
        <f>[1]!Table174[[#This Row],[Sail date]]-3-4</f>
        <v>43920</v>
      </c>
      <c r="C29" s="2">
        <f>[1]!Table174[[#This Row],[Check in date]]+4</f>
        <v>43924</v>
      </c>
    </row>
    <row r="30" spans="1:3" x14ac:dyDescent="0.25">
      <c r="A30" t="s">
        <v>34</v>
      </c>
      <c r="B30" s="2">
        <f>[1]!Table174[[#This Row],[Sail date]]-3-4</f>
        <v>43923</v>
      </c>
      <c r="C30" s="1">
        <f>[1]!Table174[[#This Row],[Check in date]]+4</f>
        <v>43927</v>
      </c>
    </row>
    <row r="31" spans="1:3" x14ac:dyDescent="0.25">
      <c r="A31" t="s">
        <v>35</v>
      </c>
      <c r="B31" s="1">
        <f>[1]!Table174[[#This Row],[Sail date]]-3-4</f>
        <v>43927</v>
      </c>
      <c r="C31" s="2">
        <f>[1]!Table174[[#This Row],[Check in date]]+4</f>
        <v>43931</v>
      </c>
    </row>
    <row r="32" spans="1:3" x14ac:dyDescent="0.25">
      <c r="A32" t="s">
        <v>36</v>
      </c>
      <c r="B32" s="2">
        <f>[1]!Table174[[#This Row],[Sail date]]-3-4</f>
        <v>43930</v>
      </c>
      <c r="C32" s="1">
        <f>[1]!Table174[[#This Row],[Check in date]]+4</f>
        <v>43934</v>
      </c>
    </row>
    <row r="33" spans="1:3" x14ac:dyDescent="0.25">
      <c r="A33" t="s">
        <v>37</v>
      </c>
      <c r="B33" s="1">
        <f>[1]!Table174[[#This Row],[Sail date]]-3-4</f>
        <v>43934</v>
      </c>
      <c r="C33" s="2">
        <f>[1]!Table174[[#This Row],[Check in date]]+4</f>
        <v>43938</v>
      </c>
    </row>
    <row r="34" spans="1:3" x14ac:dyDescent="0.25">
      <c r="A34" t="s">
        <v>38</v>
      </c>
      <c r="B34" s="2">
        <f>[1]!Table174[[#This Row],[Sail date]]-3-4</f>
        <v>43937</v>
      </c>
      <c r="C34" s="1">
        <f>[1]!Table174[[#This Row],[Check in date]]+4</f>
        <v>43941</v>
      </c>
    </row>
    <row r="35" spans="1:3" x14ac:dyDescent="0.25">
      <c r="A35" t="s">
        <v>39</v>
      </c>
      <c r="B35" s="1">
        <f>[1]!Table174[[#This Row],[Sail date]]-3-4</f>
        <v>43941</v>
      </c>
      <c r="C35" s="2">
        <f>[1]!Table174[[#This Row],[Check in date]]+4</f>
        <v>43945</v>
      </c>
    </row>
    <row r="36" spans="1:3" x14ac:dyDescent="0.25">
      <c r="A36" t="s">
        <v>40</v>
      </c>
      <c r="B36" s="2">
        <f>[1]!Table174[[#This Row],[Sail date]]-3-4</f>
        <v>43944</v>
      </c>
      <c r="C36" s="1">
        <f>[1]!Table174[[#This Row],[Check in date]]+4</f>
        <v>43948</v>
      </c>
    </row>
    <row r="37" spans="1:3" x14ac:dyDescent="0.25">
      <c r="A37" t="s">
        <v>41</v>
      </c>
      <c r="B37" s="1">
        <f>[1]!Table174[[#This Row],[Sail date]]-3-4</f>
        <v>43948</v>
      </c>
      <c r="C37" s="2">
        <f>[1]!Table174[[#This Row],[Check in date]]+4</f>
        <v>43952</v>
      </c>
    </row>
    <row r="38" spans="1:3" x14ac:dyDescent="0.25">
      <c r="A38" t="s">
        <v>42</v>
      </c>
      <c r="B38" s="2">
        <f>[1]!Table174[[#This Row],[Sail date]]-3-4</f>
        <v>43951</v>
      </c>
      <c r="C38" s="1">
        <f>[1]!Table174[[#This Row],[Check in date]]+4</f>
        <v>43955</v>
      </c>
    </row>
    <row r="39" spans="1:3" x14ac:dyDescent="0.25">
      <c r="A39" t="s">
        <v>43</v>
      </c>
      <c r="B39" s="1">
        <f>[1]!Table174[[#This Row],[Sail date]]-3-4</f>
        <v>43955</v>
      </c>
      <c r="C39" s="2">
        <f>[1]!Table174[[#This Row],[Check in date]]+4</f>
        <v>43959</v>
      </c>
    </row>
    <row r="40" spans="1:3" x14ac:dyDescent="0.25">
      <c r="A40" t="s">
        <v>44</v>
      </c>
      <c r="B40" s="2">
        <f>[1]!Table174[[#This Row],[Sail date]]-3-4</f>
        <v>43958</v>
      </c>
      <c r="C40" s="1">
        <f>[1]!Table174[[#This Row],[Check in date]]+4</f>
        <v>43962</v>
      </c>
    </row>
    <row r="41" spans="1:3" x14ac:dyDescent="0.25">
      <c r="A41" t="s">
        <v>45</v>
      </c>
      <c r="B41" s="1">
        <f>[1]!Table174[[#This Row],[Sail date]]-3-4</f>
        <v>43962</v>
      </c>
      <c r="C41" s="2">
        <f>[1]!Table174[[#This Row],[Check in date]]+4</f>
        <v>43966</v>
      </c>
    </row>
    <row r="42" spans="1:3" x14ac:dyDescent="0.25">
      <c r="A42" t="s">
        <v>46</v>
      </c>
      <c r="B42" s="2">
        <f>[1]!Table174[[#This Row],[Sail date]]-3-4</f>
        <v>43965</v>
      </c>
      <c r="C42" s="1">
        <f>[1]!Table174[[#This Row],[Check in date]]+4</f>
        <v>43969</v>
      </c>
    </row>
    <row r="43" spans="1:3" x14ac:dyDescent="0.25">
      <c r="A43" t="s">
        <v>47</v>
      </c>
      <c r="B43" s="1">
        <f>[1]!Table174[[#This Row],[Sail date]]-3-4</f>
        <v>43969</v>
      </c>
      <c r="C43" s="2">
        <f>[1]!Table174[[#This Row],[Check in date]]+4</f>
        <v>43973</v>
      </c>
    </row>
    <row r="44" spans="1:3" x14ac:dyDescent="0.25">
      <c r="A44" t="s">
        <v>48</v>
      </c>
      <c r="B44" s="2">
        <f>[1]!Table174[[#This Row],[Sail date]]-3-4</f>
        <v>43972</v>
      </c>
      <c r="C44" s="1">
        <f>[1]!Table174[[#This Row],[Check in date]]+4</f>
        <v>43976</v>
      </c>
    </row>
    <row r="45" spans="1:3" x14ac:dyDescent="0.25">
      <c r="A45" t="s">
        <v>49</v>
      </c>
      <c r="B45" s="1">
        <f>[1]!Table174[[#This Row],[Sail date]]-3-4</f>
        <v>43976</v>
      </c>
      <c r="C45" s="2">
        <f>[1]!Table174[[#This Row],[Check in date]]+4</f>
        <v>43980</v>
      </c>
    </row>
    <row r="46" spans="1:3" x14ac:dyDescent="0.25">
      <c r="A46" t="s">
        <v>50</v>
      </c>
      <c r="B46" s="2">
        <f>[1]!Table174[[#This Row],[Sail date]]-3-4</f>
        <v>44060</v>
      </c>
      <c r="C46" s="1">
        <f>[1]!Table174[[#This Row],[Check in date]]+4</f>
        <v>44064</v>
      </c>
    </row>
    <row r="47" spans="1:3" x14ac:dyDescent="0.25">
      <c r="A47" t="s">
        <v>51</v>
      </c>
      <c r="B47" s="1">
        <f>[1]!Table174[[#This Row],[Sail date]]-3-4</f>
        <v>44063</v>
      </c>
      <c r="C47" s="2">
        <f>[1]!Table174[[#This Row],[Check in date]]+4</f>
        <v>44067</v>
      </c>
    </row>
    <row r="48" spans="1:3" x14ac:dyDescent="0.25">
      <c r="A48" t="s">
        <v>52</v>
      </c>
      <c r="B48" s="2">
        <f>[1]!Table174[[#This Row],[Sail date]]-3-4</f>
        <v>44067</v>
      </c>
      <c r="C48" s="1">
        <f>[1]!Table174[[#This Row],[Check in date]]+4</f>
        <v>44071</v>
      </c>
    </row>
    <row r="49" spans="1:3" x14ac:dyDescent="0.25">
      <c r="A49" t="s">
        <v>53</v>
      </c>
      <c r="B49" s="1">
        <f>[1]!Table174[[#This Row],[Sail date]]-3-4</f>
        <v>44070</v>
      </c>
      <c r="C49" s="2">
        <f>[1]!Table174[[#This Row],[Check in date]]+4</f>
        <v>44074</v>
      </c>
    </row>
    <row r="50" spans="1:3" x14ac:dyDescent="0.25">
      <c r="A50" t="s">
        <v>54</v>
      </c>
      <c r="B50" s="2">
        <f>[1]!Table174[[#This Row],[Sail date]]-3-4</f>
        <v>44074</v>
      </c>
      <c r="C50" s="1">
        <f>[1]!Table174[[#This Row],[Check in date]]+4</f>
        <v>44078</v>
      </c>
    </row>
    <row r="51" spans="1:3" x14ac:dyDescent="0.25">
      <c r="A51" t="s">
        <v>55</v>
      </c>
      <c r="B51" s="1">
        <f>[1]!Table174[[#This Row],[Sail date]]-3-4</f>
        <v>44077</v>
      </c>
      <c r="C51" s="2">
        <f>[1]!Table174[[#This Row],[Check in date]]+4</f>
        <v>44081</v>
      </c>
    </row>
    <row r="52" spans="1:3" x14ac:dyDescent="0.25">
      <c r="A52" t="s">
        <v>56</v>
      </c>
      <c r="B52" s="2">
        <f>[1]!Table174[[#This Row],[Sail date]]-3-4</f>
        <v>44081</v>
      </c>
      <c r="C52" s="1">
        <f>[1]!Table174[[#This Row],[Check in date]]+4</f>
        <v>44085</v>
      </c>
    </row>
    <row r="53" spans="1:3" x14ac:dyDescent="0.25">
      <c r="A53" t="s">
        <v>57</v>
      </c>
      <c r="B53" s="1">
        <f>[1]!Table174[[#This Row],[Sail date]]-3-4</f>
        <v>44084</v>
      </c>
      <c r="C53" s="2">
        <f>[1]!Table174[[#This Row],[Check in date]]+4</f>
        <v>44088</v>
      </c>
    </row>
    <row r="54" spans="1:3" x14ac:dyDescent="0.25">
      <c r="A54" t="s">
        <v>58</v>
      </c>
      <c r="B54" s="2">
        <f>[1]!Table174[[#This Row],[Sail date]]-3-4</f>
        <v>44088</v>
      </c>
      <c r="C54" s="1">
        <f>[1]!Table174[[#This Row],[Check in date]]+4</f>
        <v>44092</v>
      </c>
    </row>
    <row r="55" spans="1:3" x14ac:dyDescent="0.25">
      <c r="A55" t="s">
        <v>59</v>
      </c>
      <c r="B55" s="1">
        <f>[1]!Table174[[#This Row],[Sail date]]-3-4</f>
        <v>44091</v>
      </c>
      <c r="C55" s="2">
        <f>[1]!Table174[[#This Row],[Check in date]]+4</f>
        <v>44095</v>
      </c>
    </row>
    <row r="56" spans="1:3" x14ac:dyDescent="0.25">
      <c r="A56" t="s">
        <v>60</v>
      </c>
      <c r="B56" s="2">
        <f>[1]!Table174[[#This Row],[Sail date]]-3-4</f>
        <v>44095</v>
      </c>
      <c r="C56" s="1">
        <f>[1]!Table174[[#This Row],[Check in date]]+4</f>
        <v>44099</v>
      </c>
    </row>
    <row r="57" spans="1:3" x14ac:dyDescent="0.25">
      <c r="A57" t="s">
        <v>61</v>
      </c>
      <c r="B57" s="1">
        <f>[1]!Table174[[#This Row],[Sail date]]-3-4</f>
        <v>44098</v>
      </c>
      <c r="C57" s="2">
        <f>[1]!Table174[[#This Row],[Check in date]]+4</f>
        <v>44102</v>
      </c>
    </row>
    <row r="58" spans="1:3" x14ac:dyDescent="0.25">
      <c r="A58" t="s">
        <v>62</v>
      </c>
      <c r="B58" s="2">
        <f>[1]!Table174[[#This Row],[Sail date]]-3-4</f>
        <v>44102</v>
      </c>
      <c r="C58" s="1">
        <f>[1]!Table174[[#This Row],[Check in date]]+4</f>
        <v>44106</v>
      </c>
    </row>
    <row r="59" spans="1:3" x14ac:dyDescent="0.25">
      <c r="A59" t="s">
        <v>63</v>
      </c>
      <c r="B59" s="1">
        <f>[1]!Table174[[#This Row],[Sail date]]-3-4</f>
        <v>44105</v>
      </c>
      <c r="C59" s="2">
        <f>[1]!Table174[[#This Row],[Check in date]]+4</f>
        <v>44109</v>
      </c>
    </row>
    <row r="60" spans="1:3" x14ac:dyDescent="0.25">
      <c r="A60" t="s">
        <v>64</v>
      </c>
      <c r="B60" s="2">
        <f>[1]!Table174[[#This Row],[Sail date]]-3-4</f>
        <v>44109</v>
      </c>
      <c r="C60" s="1">
        <f>[1]!Table174[[#This Row],[Check in date]]+4</f>
        <v>44113</v>
      </c>
    </row>
    <row r="61" spans="1:3" x14ac:dyDescent="0.25">
      <c r="A61" t="s">
        <v>65</v>
      </c>
      <c r="B61" s="1">
        <f>[1]!Table174[[#This Row],[Sail date]]-3-4</f>
        <v>44112</v>
      </c>
      <c r="C61" s="2">
        <f>[1]!Table174[[#This Row],[Check in date]]+4</f>
        <v>44116</v>
      </c>
    </row>
    <row r="62" spans="1:3" x14ac:dyDescent="0.25">
      <c r="A62" t="s">
        <v>66</v>
      </c>
      <c r="B62" s="2">
        <f>[1]!Table174[[#This Row],[Sail date]]-3-4</f>
        <v>44116</v>
      </c>
      <c r="C62" s="1">
        <f>[1]!Table174[[#This Row],[Check in date]]+4</f>
        <v>44120</v>
      </c>
    </row>
    <row r="63" spans="1:3" x14ac:dyDescent="0.25">
      <c r="A63" t="s">
        <v>67</v>
      </c>
      <c r="B63" s="1">
        <f>[1]!Table174[[#This Row],[Sail date]]-3-4</f>
        <v>44119</v>
      </c>
      <c r="C63" s="2">
        <f>[1]!Table174[[#This Row],[Check in date]]+4</f>
        <v>44123</v>
      </c>
    </row>
    <row r="64" spans="1:3" x14ac:dyDescent="0.25">
      <c r="A64" t="s">
        <v>68</v>
      </c>
      <c r="B64" s="2">
        <f>[1]!Table174[[#This Row],[Sail date]]-3-4</f>
        <v>44123</v>
      </c>
      <c r="C64" s="1">
        <f>[1]!Table174[[#This Row],[Check in date]]+4</f>
        <v>44127</v>
      </c>
    </row>
    <row r="65" spans="1:3" x14ac:dyDescent="0.25">
      <c r="A65" t="s">
        <v>69</v>
      </c>
      <c r="B65" s="1">
        <f>[1]!Table174[[#This Row],[Sail date]]-3-4</f>
        <v>44126</v>
      </c>
      <c r="C65" s="2">
        <f>[1]!Table174[[#This Row],[Check in date]]+4</f>
        <v>44130</v>
      </c>
    </row>
    <row r="66" spans="1:3" x14ac:dyDescent="0.25">
      <c r="A66" t="s">
        <v>70</v>
      </c>
      <c r="B66" s="2">
        <f>[1]!Table174[[#This Row],[Sail date]]-3-4</f>
        <v>44130</v>
      </c>
      <c r="C66" s="1">
        <f>[1]!Table174[[#This Row],[Check in date]]+4</f>
        <v>44134</v>
      </c>
    </row>
    <row r="67" spans="1:3" x14ac:dyDescent="0.25">
      <c r="A67" t="s">
        <v>71</v>
      </c>
      <c r="B67" s="1">
        <f>[1]!Table174[[#This Row],[Sail date]]-3-4</f>
        <v>44133</v>
      </c>
      <c r="C67" s="2">
        <f>[1]!Table174[[#This Row],[Check in date]]+4</f>
        <v>44137</v>
      </c>
    </row>
    <row r="68" spans="1:3" x14ac:dyDescent="0.25">
      <c r="A68" t="s">
        <v>72</v>
      </c>
      <c r="B68" s="2">
        <f>[1]!Table174[[#This Row],[Sail date]]-3-4</f>
        <v>44137</v>
      </c>
      <c r="C68" s="1">
        <f>[1]!Table174[[#This Row],[Check in date]]+4</f>
        <v>44141</v>
      </c>
    </row>
    <row r="69" spans="1:3" x14ac:dyDescent="0.25">
      <c r="A69" t="s">
        <v>73</v>
      </c>
      <c r="B69" s="1">
        <f>[1]!Table174[[#This Row],[Sail date]]-3-4</f>
        <v>44140</v>
      </c>
      <c r="C69" s="2">
        <f>[1]!Table174[[#This Row],[Check in date]]+4</f>
        <v>44144</v>
      </c>
    </row>
    <row r="70" spans="1:3" x14ac:dyDescent="0.25">
      <c r="A70" t="s">
        <v>74</v>
      </c>
      <c r="B70" s="2">
        <f>[1]!Table174[[#This Row],[Sail date]]-3-4</f>
        <v>44144</v>
      </c>
      <c r="C70" s="1">
        <f>[1]!Table174[[#This Row],[Check in date]]+4</f>
        <v>44148</v>
      </c>
    </row>
    <row r="71" spans="1:3" x14ac:dyDescent="0.25">
      <c r="A71" t="s">
        <v>75</v>
      </c>
      <c r="B71" s="1">
        <f>[1]!Table174[[#This Row],[Sail date]]-3-4</f>
        <v>44147</v>
      </c>
      <c r="C71" s="2">
        <f>[1]!Table174[[#This Row],[Check in date]]+4</f>
        <v>44151</v>
      </c>
    </row>
    <row r="72" spans="1:3" x14ac:dyDescent="0.25">
      <c r="A72" t="s">
        <v>76</v>
      </c>
      <c r="B72" s="2">
        <f>[1]!Table174[[#This Row],[Sail date]]-3-4</f>
        <v>44151</v>
      </c>
      <c r="C72" s="1">
        <f>[1]!Table174[[#This Row],[Check in date]]+4</f>
        <v>44155</v>
      </c>
    </row>
    <row r="73" spans="1:3" x14ac:dyDescent="0.25">
      <c r="A73" t="s">
        <v>77</v>
      </c>
      <c r="B73" s="1">
        <f>[1]!Table174[[#This Row],[Sail date]]-3-4</f>
        <v>44154</v>
      </c>
      <c r="C73" s="2">
        <f>[1]!Table174[[#This Row],[Check in date]]+4</f>
        <v>44158</v>
      </c>
    </row>
    <row r="74" spans="1:3" x14ac:dyDescent="0.25">
      <c r="A74" t="s">
        <v>78</v>
      </c>
      <c r="B74" s="2">
        <f>[1]!Table174[[#This Row],[Sail date]]-3-4</f>
        <v>44158</v>
      </c>
      <c r="C74" s="1">
        <f>[1]!Table174[[#This Row],[Check in date]]+4</f>
        <v>44162</v>
      </c>
    </row>
    <row r="75" spans="1:3" x14ac:dyDescent="0.25">
      <c r="A75" t="s">
        <v>79</v>
      </c>
      <c r="B75" s="1">
        <f>[1]!Table174[[#This Row],[Sail date]]-3-4</f>
        <v>44161</v>
      </c>
      <c r="C75" s="2">
        <f>[1]!Table174[[#This Row],[Check in date]]+4</f>
        <v>44165</v>
      </c>
    </row>
    <row r="76" spans="1:3" x14ac:dyDescent="0.25">
      <c r="A76" t="s">
        <v>80</v>
      </c>
      <c r="B76" s="2">
        <f>[1]!Table174[[#This Row],[Sail date]]-3-4</f>
        <v>44165</v>
      </c>
      <c r="C76" s="1">
        <f>[1]!Table174[[#This Row],[Check in date]]+4</f>
        <v>44169</v>
      </c>
    </row>
    <row r="77" spans="1:3" x14ac:dyDescent="0.25">
      <c r="A77" t="s">
        <v>5</v>
      </c>
      <c r="B77" s="1">
        <f>[1]!Table174[[#This Row],[Sail date]]-3-4</f>
        <v>44168</v>
      </c>
      <c r="C77" s="2">
        <f>[1]!Table174[[#This Row],[Check in date]]+4</f>
        <v>44172</v>
      </c>
    </row>
    <row r="78" spans="1:3" x14ac:dyDescent="0.25">
      <c r="A78" t="s">
        <v>81</v>
      </c>
      <c r="B78" s="2">
        <f>[1]!Table174[[#This Row],[Sail date]]-3-4</f>
        <v>44172</v>
      </c>
      <c r="C78" s="1">
        <f>[1]!Table174[[#This Row],[Check in date]]+4</f>
        <v>44176</v>
      </c>
    </row>
    <row r="79" spans="1:3" x14ac:dyDescent="0.25">
      <c r="A79" t="s">
        <v>6</v>
      </c>
      <c r="B79" s="1">
        <f>[1]!Table174[[#This Row],[Sail date]]-3-4</f>
        <v>44175</v>
      </c>
      <c r="C79" s="2">
        <f>[1]!Table174[[#This Row],[Check in date]]+4</f>
        <v>44179</v>
      </c>
    </row>
    <row r="80" spans="1:3" x14ac:dyDescent="0.25">
      <c r="A80" t="s">
        <v>82</v>
      </c>
      <c r="B80" s="2">
        <f>[1]!Table174[[#This Row],[Sail date]]-3-4</f>
        <v>44179</v>
      </c>
      <c r="C80" s="1">
        <f>[1]!Table174[[#This Row],[Check in date]]+4</f>
        <v>44183</v>
      </c>
    </row>
    <row r="81" spans="1:3" x14ac:dyDescent="0.25">
      <c r="A81" t="s">
        <v>7</v>
      </c>
      <c r="B81" s="1">
        <f>[1]!Table174[[#This Row],[Sail date]]-3-4</f>
        <v>44182</v>
      </c>
      <c r="C81" s="2">
        <f>[1]!Table174[[#This Row],[Check in date]]+4</f>
        <v>44186</v>
      </c>
    </row>
    <row r="82" spans="1:3" x14ac:dyDescent="0.25">
      <c r="A82" t="s">
        <v>83</v>
      </c>
      <c r="B82" s="1">
        <f>[1]!Table174[[#This Row],[Sail date]]-3-4</f>
        <v>44186</v>
      </c>
      <c r="C82" s="1">
        <f>[1]!Table174[[#This Row],[Check in date]]+4</f>
        <v>44190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Gordon</dc:creator>
  <cp:lastModifiedBy>Guy Gordon</cp:lastModifiedBy>
  <dcterms:created xsi:type="dcterms:W3CDTF">2019-12-02T10:13:03Z</dcterms:created>
  <dcterms:modified xsi:type="dcterms:W3CDTF">2019-12-02T10:22:28Z</dcterms:modified>
</cp:coreProperties>
</file>