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Lisbon + Douro River ArosaAlva 0807\"/>
    </mc:Choice>
  </mc:AlternateContent>
  <xr:revisionPtr revIDLastSave="0" documentId="13_ncr:1_{F72A2A61-9A62-4EC2-90A7-FDC5BED99507}" xr6:coauthVersionLast="36" xr6:coauthVersionMax="36" xr10:uidLastSave="{00000000-0000-0000-0000-000000000000}"/>
  <bookViews>
    <workbookView xWindow="0" yWindow="0" windowWidth="19200" windowHeight="6348" xr2:uid="{D2187C50-0EE2-4B45-81D6-1B950634F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7" i="1"/>
  <c r="D5" i="1"/>
  <c r="G15" i="1"/>
</calcChain>
</file>

<file path=xl/sharedStrings.xml><?xml version="1.0" encoding="utf-8"?>
<sst xmlns="http://schemas.openxmlformats.org/spreadsheetml/2006/main" count="28" uniqueCount="27">
  <si>
    <t>pollak/Zvika</t>
  </si>
  <si>
    <t>pax</t>
  </si>
  <si>
    <t>tips for coaches</t>
  </si>
  <si>
    <r>
      <t>8</t>
    </r>
    <r>
      <rPr>
        <b/>
        <u/>
        <vertAlign val="superscript"/>
        <sz val="10"/>
        <color theme="1"/>
        <rFont val="Bookman Old Style"/>
        <family val="1"/>
      </rPr>
      <t>th</t>
    </r>
    <r>
      <rPr>
        <b/>
        <u/>
        <sz val="10"/>
        <color theme="1"/>
        <rFont val="Bookman Old Style"/>
        <family val="1"/>
      </rPr>
      <t xml:space="preserve"> JULY 2024</t>
    </r>
  </si>
  <si>
    <r>
      <t>9</t>
    </r>
    <r>
      <rPr>
        <b/>
        <u/>
        <vertAlign val="superscript"/>
        <sz val="10"/>
        <color theme="1"/>
        <rFont val="Bookman Old Style"/>
        <family val="1"/>
      </rPr>
      <t>TH</t>
    </r>
    <r>
      <rPr>
        <b/>
        <u/>
        <sz val="10"/>
        <color theme="1"/>
        <rFont val="Bookman Old Style"/>
        <family val="1"/>
      </rPr>
      <t xml:space="preserve"> JULY 2024</t>
    </r>
  </si>
  <si>
    <r>
      <t>10</t>
    </r>
    <r>
      <rPr>
        <b/>
        <u/>
        <vertAlign val="superscript"/>
        <sz val="10"/>
        <color theme="1"/>
        <rFont val="Bookman Old Style"/>
        <family val="1"/>
      </rPr>
      <t>TH</t>
    </r>
    <r>
      <rPr>
        <b/>
        <u/>
        <sz val="10"/>
        <color theme="1"/>
        <rFont val="Bookman Old Style"/>
        <family val="1"/>
      </rPr>
      <t xml:space="preserve"> JULY 2024</t>
    </r>
  </si>
  <si>
    <r>
      <t>11</t>
    </r>
    <r>
      <rPr>
        <b/>
        <u/>
        <vertAlign val="superscript"/>
        <sz val="10"/>
        <color theme="1"/>
        <rFont val="Bookman Old Style"/>
        <family val="1"/>
      </rPr>
      <t>TH</t>
    </r>
    <r>
      <rPr>
        <b/>
        <u/>
        <sz val="10"/>
        <color theme="1"/>
        <rFont val="Bookman Old Style"/>
        <family val="1"/>
      </rPr>
      <t xml:space="preserve"> JULY 2024 </t>
    </r>
  </si>
  <si>
    <r>
      <t>12</t>
    </r>
    <r>
      <rPr>
        <b/>
        <u/>
        <vertAlign val="superscript"/>
        <sz val="10"/>
        <color theme="1"/>
        <rFont val="Bookman Old Style"/>
        <family val="1"/>
      </rPr>
      <t xml:space="preserve">TH </t>
    </r>
    <r>
      <rPr>
        <b/>
        <u/>
        <sz val="10"/>
        <color theme="1"/>
        <rFont val="Bookman Old Style"/>
        <family val="1"/>
      </rPr>
      <t>JULY 2024</t>
    </r>
  </si>
  <si>
    <r>
      <t>13</t>
    </r>
    <r>
      <rPr>
        <b/>
        <u/>
        <vertAlign val="superscript"/>
        <sz val="10"/>
        <color theme="1"/>
        <rFont val="Bookman Old Style"/>
        <family val="1"/>
      </rPr>
      <t>TH</t>
    </r>
    <r>
      <rPr>
        <b/>
        <u/>
        <sz val="10"/>
        <color theme="1"/>
        <rFont val="Bookman Old Style"/>
        <family val="1"/>
      </rPr>
      <t xml:space="preserve"> JULY 2024</t>
    </r>
  </si>
  <si>
    <r>
      <t>14</t>
    </r>
    <r>
      <rPr>
        <b/>
        <u/>
        <vertAlign val="superscript"/>
        <sz val="10"/>
        <color theme="1"/>
        <rFont val="Bookman Old Style"/>
        <family val="1"/>
      </rPr>
      <t>th</t>
    </r>
    <r>
      <rPr>
        <b/>
        <u/>
        <sz val="10"/>
        <color theme="1"/>
        <rFont val="Bookman Old Style"/>
        <family val="1"/>
      </rPr>
      <t xml:space="preserve"> JULY 2024</t>
    </r>
  </si>
  <si>
    <r>
      <t>15</t>
    </r>
    <r>
      <rPr>
        <b/>
        <u/>
        <vertAlign val="superscript"/>
        <sz val="10"/>
        <color theme="1"/>
        <rFont val="Bookman Old Style"/>
        <family val="1"/>
      </rPr>
      <t>th</t>
    </r>
    <r>
      <rPr>
        <b/>
        <u/>
        <sz val="10"/>
        <color theme="1"/>
        <rFont val="Bookman Old Style"/>
        <family val="1"/>
      </rPr>
      <t xml:space="preserve"> JULY 2024</t>
    </r>
  </si>
  <si>
    <r>
      <t>16</t>
    </r>
    <r>
      <rPr>
        <b/>
        <u/>
        <vertAlign val="superscript"/>
        <sz val="10"/>
        <color theme="1"/>
        <rFont val="Bookman Old Style"/>
        <family val="1"/>
      </rPr>
      <t>th</t>
    </r>
    <r>
      <rPr>
        <b/>
        <u/>
        <sz val="10"/>
        <color theme="1"/>
        <rFont val="Bookman Old Style"/>
        <family val="1"/>
      </rPr>
      <t xml:space="preserve"> JULY 2024</t>
    </r>
  </si>
  <si>
    <r>
      <t>17</t>
    </r>
    <r>
      <rPr>
        <b/>
        <u/>
        <vertAlign val="superscript"/>
        <sz val="10"/>
        <color theme="1"/>
        <rFont val="Bookman Old Style"/>
        <family val="1"/>
      </rPr>
      <t>th</t>
    </r>
    <r>
      <rPr>
        <b/>
        <u/>
        <sz val="10"/>
        <color theme="1"/>
        <rFont val="Bookman Old Style"/>
        <family val="1"/>
      </rPr>
      <t xml:space="preserve"> JULY 2024</t>
    </r>
  </si>
  <si>
    <t>Dinner at restaurants</t>
  </si>
  <si>
    <t>Bolsa Palace</t>
  </si>
  <si>
    <t>emergancy</t>
  </si>
  <si>
    <t>total</t>
  </si>
  <si>
    <t>Eshel</t>
  </si>
  <si>
    <t>Contact number:</t>
  </si>
  <si>
    <t>Contact number of A-ROSA ALVA (reception desk):  +49 170 458 2021</t>
  </si>
  <si>
    <t>A-ROSA offers two included tours while on A-ROSA ALVA as follows:</t>
  </si>
  <si>
    <r>
      <t>Dinner at Quinta da Avessada instead of dinner on board</t>
    </r>
    <r>
      <rPr>
        <b/>
        <sz val="11"/>
        <color theme="1"/>
        <rFont val="Aptos"/>
      </rPr>
      <t>, on day 2 from Pinhão (11.07.2024)</t>
    </r>
    <r>
      <rPr>
        <sz val="11"/>
        <color theme="1"/>
        <rFont val="Aptos"/>
      </rPr>
      <t xml:space="preserve">, </t>
    </r>
    <r>
      <rPr>
        <b/>
        <sz val="11"/>
        <color theme="1"/>
        <rFont val="Aptos"/>
      </rPr>
      <t>18.00h – 22.00h</t>
    </r>
  </si>
  <si>
    <r>
      <t xml:space="preserve">Portwine tasting at Quinta da Roeda </t>
    </r>
    <r>
      <rPr>
        <b/>
        <sz val="11"/>
        <color theme="1"/>
        <rFont val="Aptos"/>
      </rPr>
      <t>on day 3  from Pinhão (12.07.2024), 10.00h – 12.00h</t>
    </r>
  </si>
  <si>
    <t xml:space="preserve">This tour does not include a local city tour. </t>
  </si>
  <si>
    <t>Drinking package:</t>
  </si>
  <si>
    <t xml:space="preserve">The premium all inclusive package offers an extensive menu of cocktails, mocktails, spirits, wines, beers, soft drinks and </t>
  </si>
  <si>
    <t>Specialty teas and coffees served morning ‚til night.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</si>
</sst>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rial"/>
      <family val="2"/>
      <charset val="177"/>
      <scheme val="minor"/>
    </font>
    <font>
      <sz val="10"/>
      <color rgb="FF333333"/>
      <name val="Arial"/>
      <family val="2"/>
      <scheme val="minor"/>
    </font>
    <font>
      <b/>
      <u/>
      <sz val="10"/>
      <color theme="1"/>
      <name val="Bookman Old Style"/>
      <family val="1"/>
    </font>
    <font>
      <b/>
      <u/>
      <vertAlign val="superscript"/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1"/>
      <color theme="1"/>
      <name val="Arial"/>
      <family val="2"/>
      <scheme val="minor"/>
    </font>
    <font>
      <sz val="11"/>
      <color theme="1"/>
      <name val="Aptos"/>
    </font>
    <font>
      <b/>
      <sz val="11"/>
      <color theme="1"/>
      <name val="Aptos"/>
    </font>
    <font>
      <b/>
      <u/>
      <sz val="11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14.png@01DACBD4.2434B430" TargetMode="External"/><Relationship Id="rId1" Type="http://schemas.openxmlformats.org/officeDocument/2006/relationships/image" Target="../media/image1.png"/><Relationship Id="rId4" Type="http://schemas.openxmlformats.org/officeDocument/2006/relationships/image" Target="cid:image015.png@01DACBD4.2434B4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20</xdr:col>
      <xdr:colOff>393700</xdr:colOff>
      <xdr:row>9</xdr:row>
      <xdr:rowOff>234950</xdr:rowOff>
    </xdr:to>
    <xdr:pic>
      <xdr:nvPicPr>
        <xdr:cNvPr id="2" name="Grafik 21" descr="cid:image014.png@01DACBD4.2434B430">
          <a:extLst>
            <a:ext uri="{FF2B5EF4-FFF2-40B4-BE49-F238E27FC236}">
              <a16:creationId xmlns:a16="http://schemas.microsoft.com/office/drawing/2014/main" id="{A3EC39A5-A075-4711-BF2B-7409546E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2806700"/>
          <a:ext cx="7658100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13</xdr:row>
      <xdr:rowOff>0</xdr:rowOff>
    </xdr:from>
    <xdr:to>
      <xdr:col>20</xdr:col>
      <xdr:colOff>260350</xdr:colOff>
      <xdr:row>13</xdr:row>
      <xdr:rowOff>431800</xdr:rowOff>
    </xdr:to>
    <xdr:pic>
      <xdr:nvPicPr>
        <xdr:cNvPr id="3" name="Grafik 22" descr="cid:image015.png@01DACBD4.2434B430">
          <a:extLst>
            <a:ext uri="{FF2B5EF4-FFF2-40B4-BE49-F238E27FC236}">
              <a16:creationId xmlns:a16="http://schemas.microsoft.com/office/drawing/2014/main" id="{F95F8CDD-C18F-4D19-AD3F-921AEB9DF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5410200"/>
          <a:ext cx="7524750" cy="4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671E-92D7-4CF3-8605-BE514038D4E1}">
  <dimension ref="C2:J22"/>
  <sheetViews>
    <sheetView tabSelected="1" workbookViewId="0">
      <selection activeCell="D11" sqref="D11"/>
    </sheetView>
  </sheetViews>
  <sheetFormatPr defaultRowHeight="13.8"/>
  <sheetData>
    <row r="2" spans="3:10">
      <c r="C2" s="1">
        <v>303028</v>
      </c>
      <c r="D2" t="s">
        <v>0</v>
      </c>
      <c r="F2" s="6" t="s">
        <v>18</v>
      </c>
    </row>
    <row r="3" spans="3:10">
      <c r="C3" t="s">
        <v>1</v>
      </c>
      <c r="D3">
        <v>37</v>
      </c>
      <c r="F3" s="7" t="s">
        <v>19</v>
      </c>
    </row>
    <row r="5" spans="3:10" ht="41.4">
      <c r="C5" s="2" t="s">
        <v>2</v>
      </c>
      <c r="D5">
        <f>G15</f>
        <v>420</v>
      </c>
      <c r="F5" s="3" t="s">
        <v>3</v>
      </c>
      <c r="G5">
        <v>50</v>
      </c>
      <c r="J5" s="7" t="s">
        <v>20</v>
      </c>
    </row>
    <row r="6" spans="3:10" ht="41.4">
      <c r="C6" s="2" t="s">
        <v>13</v>
      </c>
      <c r="D6">
        <v>60</v>
      </c>
      <c r="F6" s="3" t="s">
        <v>4</v>
      </c>
      <c r="G6">
        <v>50</v>
      </c>
      <c r="J6" s="7"/>
    </row>
    <row r="7" spans="3:10" ht="41.4">
      <c r="C7" s="4" t="s">
        <v>14</v>
      </c>
      <c r="D7">
        <f>8*D3</f>
        <v>296</v>
      </c>
      <c r="F7" s="3" t="s">
        <v>5</v>
      </c>
      <c r="G7">
        <v>50</v>
      </c>
      <c r="J7" s="8" t="s">
        <v>21</v>
      </c>
    </row>
    <row r="8" spans="3:10" ht="41.4">
      <c r="C8" t="s">
        <v>15</v>
      </c>
      <c r="D8">
        <v>200</v>
      </c>
      <c r="F8" s="3" t="s">
        <v>6</v>
      </c>
      <c r="G8">
        <v>30</v>
      </c>
      <c r="J8" s="7"/>
    </row>
    <row r="9" spans="3:10" ht="41.4">
      <c r="C9" t="s">
        <v>16</v>
      </c>
      <c r="D9" s="5">
        <f>SUM(D5:D8)</f>
        <v>976</v>
      </c>
      <c r="F9" s="3" t="s">
        <v>7</v>
      </c>
      <c r="G9">
        <v>30</v>
      </c>
    </row>
    <row r="10" spans="3:10" ht="41.4">
      <c r="C10" t="s">
        <v>17</v>
      </c>
      <c r="D10" s="5">
        <f>196*10*(3.7/4)</f>
        <v>1813</v>
      </c>
      <c r="F10" s="3" t="s">
        <v>8</v>
      </c>
      <c r="G10">
        <v>50</v>
      </c>
      <c r="J10" s="7"/>
    </row>
    <row r="11" spans="3:10" ht="41.4">
      <c r="C11" t="s">
        <v>16</v>
      </c>
      <c r="D11" s="10">
        <f>D9+D10</f>
        <v>2789</v>
      </c>
      <c r="F11" s="3" t="s">
        <v>9</v>
      </c>
      <c r="G11">
        <v>30</v>
      </c>
      <c r="J11" s="7"/>
    </row>
    <row r="12" spans="3:10" ht="41.4">
      <c r="F12" s="3" t="s">
        <v>10</v>
      </c>
      <c r="G12">
        <v>30</v>
      </c>
      <c r="J12" s="8" t="s">
        <v>22</v>
      </c>
    </row>
    <row r="13" spans="3:10" ht="41.4">
      <c r="F13" s="3" t="s">
        <v>11</v>
      </c>
      <c r="G13">
        <v>50</v>
      </c>
      <c r="J13" s="9"/>
    </row>
    <row r="14" spans="3:10" ht="41.4">
      <c r="F14" s="3" t="s">
        <v>12</v>
      </c>
      <c r="G14">
        <v>50</v>
      </c>
    </row>
    <row r="15" spans="3:10">
      <c r="G15">
        <f>SUM(G5:G14)</f>
        <v>420</v>
      </c>
      <c r="J15" s="9"/>
    </row>
    <row r="16" spans="3:10">
      <c r="J16" s="7" t="s">
        <v>23</v>
      </c>
    </row>
    <row r="17" spans="10:10">
      <c r="J17" s="7"/>
    </row>
    <row r="18" spans="10:10">
      <c r="J18" s="7"/>
    </row>
    <row r="19" spans="10:10">
      <c r="J19" s="6" t="s">
        <v>24</v>
      </c>
    </row>
    <row r="20" spans="10:10">
      <c r="J20" s="7" t="s">
        <v>25</v>
      </c>
    </row>
    <row r="21" spans="10:10">
      <c r="J21" s="7" t="s">
        <v>26</v>
      </c>
    </row>
    <row r="22" spans="10:10">
      <c r="J22" s="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 Gordon</dc:creator>
  <cp:lastModifiedBy> </cp:lastModifiedBy>
  <cp:lastPrinted>2024-07-01T14:14:29Z</cp:lastPrinted>
  <dcterms:created xsi:type="dcterms:W3CDTF">2024-07-01T13:21:17Z</dcterms:created>
  <dcterms:modified xsi:type="dcterms:W3CDTF">2024-07-02T07:52:48Z</dcterms:modified>
</cp:coreProperties>
</file>