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Agents\שיט נהרות 2024\קבוצות פתוחות\Danube Passau- Passau VivaTwo 1510 COMFORT\"/>
    </mc:Choice>
  </mc:AlternateContent>
  <xr:revisionPtr revIDLastSave="0" documentId="13_ncr:1_{2CFCC4D9-18DA-4FBB-9D80-507C4E22AE28}" xr6:coauthVersionLast="36" xr6:coauthVersionMax="36" xr10:uidLastSave="{00000000-0000-0000-0000-000000000000}"/>
  <bookViews>
    <workbookView xWindow="0" yWindow="0" windowWidth="28800" windowHeight="12225" xr2:uid="{6D27A1F5-4ECC-4C2D-AADA-D4C8480170B5}"/>
  </bookViews>
  <sheets>
    <sheet name="1610 Operations" sheetId="1" r:id="rId1"/>
    <sheet name="Budget for Guide " sheetId="6" r:id="rId2"/>
    <sheet name="Contacts" sheetId="7" r:id="rId3"/>
    <sheet name="Docking " sheetId="3" r:id="rId4"/>
    <sheet name="Flights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6" l="1"/>
  <c r="C13" i="6"/>
</calcChain>
</file>

<file path=xl/sharedStrings.xml><?xml version="1.0" encoding="utf-8"?>
<sst xmlns="http://schemas.openxmlformats.org/spreadsheetml/2006/main" count="277" uniqueCount="231">
  <si>
    <t>Day</t>
  </si>
  <si>
    <t>Date</t>
  </si>
  <si>
    <t>Itinerary</t>
  </si>
  <si>
    <t xml:space="preserve">Coach hours </t>
  </si>
  <si>
    <t>service provider</t>
  </si>
  <si>
    <t>cost</t>
  </si>
  <si>
    <t>remarks</t>
  </si>
  <si>
    <t>Group NU.</t>
  </si>
  <si>
    <t>amount of pax</t>
  </si>
  <si>
    <t>Guide</t>
  </si>
  <si>
    <t>Globus - please make sure bus has bottle of still water for passenger + Gordon sign!</t>
  </si>
  <si>
    <t>transfer to Melk Abby. Return to ship</t>
  </si>
  <si>
    <t>Bus to Abby Melk 08:30, Abby Melk at 09:00, on the way back - walk</t>
  </si>
  <si>
    <t>j.schaupp@wachautouristik.at , tours@stiftmelk.at</t>
  </si>
  <si>
    <t>mbtravel@eurama.hu</t>
  </si>
  <si>
    <t>08:30 - pick up from ship for city tour 12:30 return to ship</t>
  </si>
  <si>
    <t>Bus + Local guides 08:30-12:30, city tour</t>
  </si>
  <si>
    <t>09:00 train from ship. walking tour. 12:30 return to ship</t>
  </si>
  <si>
    <t>Small train 09:00, walking tour and back to lunch 12:30</t>
  </si>
  <si>
    <t>andrea.kralovicova@bluedanube.sk</t>
  </si>
  <si>
    <t>Bus: 08:30-17:30
Local guide:8:30 - 12:30</t>
  </si>
  <si>
    <t>Dr. Richard Bus &lt;bus@richard.at&gt;</t>
  </si>
  <si>
    <t>14:00- guided walking tour , continue free time</t>
  </si>
  <si>
    <t>no coach service</t>
  </si>
  <si>
    <t>LH682 19:45 - 00:25</t>
  </si>
  <si>
    <t>08:30 - pick up from ship, drive to Munich. City tour. 15:00 TO BE AT ap</t>
  </si>
  <si>
    <t>  08:30-16:45</t>
  </si>
  <si>
    <t xml:space="preserve">CONFIRMED </t>
  </si>
  <si>
    <t xml:space="preserve">Service </t>
  </si>
  <si>
    <t xml:space="preserve">COMFORT </t>
  </si>
  <si>
    <t xml:space="preserve">Arrival </t>
  </si>
  <si>
    <t xml:space="preserve">Departure </t>
  </si>
  <si>
    <t>Passau City Tour ( 2500 year old city confluence of 3 rivers: the Danube, the Inn, and the Ilz. We'll stroll through the picturesque streets, and after a short lunch break) drive back to meet ship</t>
  </si>
  <si>
    <t>09:00 - 15:30</t>
  </si>
  <si>
    <r>
      <rPr>
        <b/>
        <sz val="9"/>
        <color theme="1"/>
        <rFont val="Arial Narrow"/>
        <family val="2"/>
      </rPr>
      <t>Passau 16:00</t>
    </r>
    <r>
      <rPr>
        <sz val="9"/>
        <color theme="1"/>
        <rFont val="Arial Narrow"/>
        <family val="2"/>
      </rPr>
      <t xml:space="preserve"> J OK, Stadtwerke Passau GmbH, L3</t>
    </r>
  </si>
  <si>
    <r>
      <rPr>
        <b/>
        <sz val="9"/>
        <color theme="1"/>
        <rFont val="Arial Narrow"/>
        <family val="2"/>
      </rPr>
      <t>Melk 06:00</t>
    </r>
    <r>
      <rPr>
        <sz val="9"/>
        <color theme="1"/>
        <rFont val="Arial Narrow"/>
        <family val="2"/>
      </rPr>
      <t xml:space="preserve"> - OK, Donau Schiffsstationen GmbH, Melk 35</t>
    </r>
  </si>
  <si>
    <r>
      <rPr>
        <b/>
        <sz val="9"/>
        <color theme="1"/>
        <rFont val="Arial Narrow"/>
        <family val="2"/>
      </rPr>
      <t>12:00</t>
    </r>
    <r>
      <rPr>
        <sz val="9"/>
        <color theme="1"/>
        <rFont val="Arial Narrow"/>
        <family val="2"/>
      </rPr>
      <t xml:space="preserve"> - OK, Donau Schiffsstationen GmbH, Melk </t>
    </r>
  </si>
  <si>
    <r>
      <rPr>
        <b/>
        <sz val="9"/>
        <color theme="1"/>
        <rFont val="Arial Narrow"/>
        <family val="2"/>
      </rPr>
      <t>Esztergom 06:00 -</t>
    </r>
    <r>
      <rPr>
        <sz val="9"/>
        <color theme="1"/>
        <rFont val="Arial Narrow"/>
        <family val="2"/>
      </rPr>
      <t xml:space="preserve"> OK, Mahart Passnave GmbH                </t>
    </r>
    <r>
      <rPr>
        <b/>
        <sz val="9"/>
        <color theme="1"/>
        <rFont val="Arial Narrow"/>
        <family val="2"/>
      </rPr>
      <t xml:space="preserve">  Budapest 13:00</t>
    </r>
    <r>
      <rPr>
        <sz val="9"/>
        <color theme="1"/>
        <rFont val="Arial Narrow"/>
        <family val="2"/>
      </rPr>
      <t xml:space="preserve"> - J OK, Mahart Passnave GmbH</t>
    </r>
  </si>
  <si>
    <r>
      <t>Esztergom 12:00 -</t>
    </r>
    <r>
      <rPr>
        <sz val="9"/>
        <color theme="1"/>
        <rFont val="Arial Narrow"/>
        <family val="2"/>
      </rPr>
      <t xml:space="preserve"> OK, Mahart Passnave GmbH    </t>
    </r>
    <r>
      <rPr>
        <b/>
        <sz val="9"/>
        <color theme="1"/>
        <rFont val="Arial Narrow"/>
        <family val="2"/>
      </rPr>
      <t xml:space="preserve">       </t>
    </r>
  </si>
  <si>
    <r>
      <rPr>
        <b/>
        <sz val="9"/>
        <color theme="1"/>
        <rFont val="Arial Narrow"/>
        <family val="2"/>
      </rPr>
      <t>Esztergom</t>
    </r>
    <r>
      <rPr>
        <sz val="9"/>
        <color theme="1"/>
        <rFont val="Arial Narrow"/>
        <family val="2"/>
      </rPr>
      <t xml:space="preserve"> - 09:00 Small train to Basilica + entrance 09:20, 11:30 back to lunch, </t>
    </r>
    <r>
      <rPr>
        <b/>
        <sz val="9"/>
        <color theme="1"/>
        <rFont val="Arial Narrow"/>
        <family val="2"/>
      </rPr>
      <t xml:space="preserve">Budapest </t>
    </r>
    <r>
      <rPr>
        <sz val="9"/>
        <color theme="1"/>
        <rFont val="Arial Narrow"/>
        <family val="2"/>
      </rPr>
      <t>- coach 15:30  then city tour, back to ship 18:30</t>
    </r>
  </si>
  <si>
    <r>
      <t xml:space="preserve">(18/10/2024) -     </t>
    </r>
    <r>
      <rPr>
        <b/>
        <sz val="9"/>
        <color theme="1"/>
        <rFont val="Arial Narrow"/>
        <family val="2"/>
      </rPr>
      <t>Budapest 15:30</t>
    </r>
  </si>
  <si>
    <r>
      <rPr>
        <b/>
        <sz val="9"/>
        <color theme="1"/>
        <rFont val="Arial Narrow"/>
        <family val="2"/>
      </rPr>
      <t>Budapest 13:00</t>
    </r>
    <r>
      <rPr>
        <sz val="9"/>
        <color theme="1"/>
        <rFont val="Arial Narrow"/>
        <family val="2"/>
      </rPr>
      <t xml:space="preserve"> -OK, Mahart Passnave GmbH</t>
    </r>
  </si>
  <si>
    <r>
      <rPr>
        <b/>
        <sz val="9"/>
        <color theme="1"/>
        <rFont val="Arial Narrow"/>
        <family val="2"/>
      </rPr>
      <t xml:space="preserve">Bratislave 07:00 - </t>
    </r>
    <r>
      <rPr>
        <sz val="9"/>
        <color theme="1"/>
        <rFont val="Arial Narrow"/>
        <family val="2"/>
      </rPr>
      <t xml:space="preserve">OK, LOD Slovenská plavba a prístavy       /       </t>
    </r>
    <r>
      <rPr>
        <b/>
        <sz val="9"/>
        <color theme="1"/>
        <rFont val="Arial Narrow"/>
        <family val="2"/>
      </rPr>
      <t>Vienna 21:00</t>
    </r>
    <r>
      <rPr>
        <sz val="9"/>
        <color theme="1"/>
        <rFont val="Arial Narrow"/>
        <family val="2"/>
      </rPr>
      <t xml:space="preserve"> - OK, Wiener Donauraum GmbH</t>
    </r>
  </si>
  <si>
    <r>
      <rPr>
        <b/>
        <sz val="9"/>
        <color theme="1"/>
        <rFont val="Arial Narrow"/>
        <family val="2"/>
      </rPr>
      <t>Bratislava 13:00 -</t>
    </r>
    <r>
      <rPr>
        <sz val="9"/>
        <color theme="1"/>
        <rFont val="Arial Narrow"/>
        <family val="2"/>
      </rPr>
      <t xml:space="preserve"> OK, LOD Slovenská plavba a prístavy</t>
    </r>
  </si>
  <si>
    <r>
      <t>(20/10/2024)</t>
    </r>
    <r>
      <rPr>
        <b/>
        <sz val="9"/>
        <color theme="1"/>
        <rFont val="Arial Narrow"/>
        <family val="2"/>
      </rPr>
      <t xml:space="preserve"> Vienna 21:00</t>
    </r>
    <r>
      <rPr>
        <sz val="9"/>
        <color theme="1"/>
        <rFont val="Arial Narrow"/>
        <family val="2"/>
      </rPr>
      <t xml:space="preserve"> - OK, Wiener Donauraum GmbH</t>
    </r>
  </si>
  <si>
    <r>
      <rPr>
        <b/>
        <sz val="9"/>
        <color theme="1"/>
        <rFont val="Arial Narrow"/>
        <family val="2"/>
      </rPr>
      <t xml:space="preserve"> Vienna 18:00</t>
    </r>
    <r>
      <rPr>
        <sz val="9"/>
        <color theme="1"/>
        <rFont val="Arial Narrow"/>
        <family val="2"/>
      </rPr>
      <t xml:space="preserve"> -OK, Wiener Donauraum GmbH</t>
    </r>
  </si>
  <si>
    <r>
      <rPr>
        <b/>
        <sz val="9"/>
        <color theme="1"/>
        <rFont val="Arial Narrow"/>
        <family val="2"/>
      </rPr>
      <t xml:space="preserve">Linz 14:00 - </t>
    </r>
    <r>
      <rPr>
        <sz val="9"/>
        <color theme="1"/>
        <rFont val="Arial Narrow"/>
        <family val="2"/>
      </rPr>
      <t>OK, WGD Donau Oberösterreich 
Tourismus GmbH, Linz-Schloss 11</t>
    </r>
  </si>
  <si>
    <r>
      <rPr>
        <b/>
        <sz val="9"/>
        <color theme="1"/>
        <rFont val="Arial Narrow"/>
        <family val="2"/>
      </rPr>
      <t xml:space="preserve">Linz 22:00 - </t>
    </r>
    <r>
      <rPr>
        <sz val="9"/>
        <color theme="1"/>
        <rFont val="Arial Narrow"/>
        <family val="2"/>
      </rPr>
      <t>OK, WGD Donau Oberösterreich 
Tourismus GmbH, Linz-Schloss 11</t>
    </r>
  </si>
  <si>
    <t>Local Guide - Gretrude - +436649299484</t>
  </si>
  <si>
    <t>Local Guide - Ilan - +36 30 964 9870</t>
  </si>
  <si>
    <t>Local Guide - Silvia +436644136858</t>
  </si>
  <si>
    <t>Thomas Travel - VADIM</t>
  </si>
  <si>
    <r>
      <rPr>
        <b/>
        <sz val="9"/>
        <color theme="1"/>
        <rFont val="Arial Narrow"/>
        <family val="2"/>
      </rPr>
      <t xml:space="preserve">Passau </t>
    </r>
    <r>
      <rPr>
        <b/>
        <sz val="9"/>
        <color rgb="FFFF0000"/>
        <rFont val="Arial Narrow"/>
        <family val="2"/>
      </rPr>
      <t xml:space="preserve">05:00 </t>
    </r>
    <r>
      <rPr>
        <b/>
        <sz val="9"/>
        <color theme="1"/>
        <rFont val="Arial Narrow"/>
        <family val="2"/>
      </rPr>
      <t xml:space="preserve">- </t>
    </r>
    <r>
      <rPr>
        <sz val="9"/>
        <color theme="1"/>
        <rFont val="Arial Narrow"/>
        <family val="2"/>
      </rPr>
      <t>OK, Stadtwerke Passau GmbH, L3</t>
    </r>
  </si>
  <si>
    <r>
      <rPr>
        <b/>
        <sz val="9"/>
        <rFont val="Arial Narrow"/>
        <family val="2"/>
      </rPr>
      <t xml:space="preserve">PRAGUE - </t>
    </r>
    <r>
      <rPr>
        <b/>
        <sz val="9"/>
        <color theme="9"/>
        <rFont val="Arial Narrow"/>
        <family val="2"/>
      </rPr>
      <t xml:space="preserve">Group 1: 2pax - LY2521 09:45 + </t>
    </r>
    <r>
      <rPr>
        <b/>
        <sz val="9"/>
        <color theme="4"/>
        <rFont val="Arial Narrow"/>
        <family val="2"/>
      </rPr>
      <t>Group 2: 3pax - QS1287 10:45 +</t>
    </r>
    <r>
      <rPr>
        <b/>
        <sz val="9"/>
        <color theme="5"/>
        <rFont val="Arial Narrow"/>
        <family val="2"/>
      </rPr>
      <t xml:space="preserve"> Group 3: 22pax - QS1285 22:55</t>
    </r>
    <r>
      <rPr>
        <b/>
        <sz val="9"/>
        <color theme="4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VIENNA - </t>
    </r>
    <r>
      <rPr>
        <b/>
        <sz val="9"/>
        <color theme="9"/>
        <rFont val="Arial Narrow"/>
        <family val="2"/>
      </rPr>
      <t>Group 1: 2pax - OS710 17:35</t>
    </r>
    <r>
      <rPr>
        <b/>
        <sz val="9"/>
        <rFont val="Arial Narrow"/>
        <family val="2"/>
      </rPr>
      <t xml:space="preserve">  + </t>
    </r>
    <r>
      <rPr>
        <b/>
        <sz val="9"/>
        <color theme="4"/>
        <rFont val="Arial Narrow"/>
        <family val="2"/>
      </rPr>
      <t>Group 2: 3pax - OS710 17:35</t>
    </r>
  </si>
  <si>
    <r>
      <rPr>
        <b/>
        <sz val="9"/>
        <rFont val="Arial Narrow"/>
        <family val="2"/>
      </rPr>
      <t xml:space="preserve">PRAGUE - </t>
    </r>
    <r>
      <rPr>
        <b/>
        <sz val="9"/>
        <color rgb="FF7030A0"/>
        <rFont val="Arial Narrow"/>
        <family val="2"/>
      </rPr>
      <t xml:space="preserve">Group 4: 2pax - QS1287 - 10:45 </t>
    </r>
    <r>
      <rPr>
        <b/>
        <sz val="9"/>
        <rFont val="Arial Narrow"/>
        <family val="2"/>
      </rPr>
      <t xml:space="preserve">VIENNA - </t>
    </r>
    <r>
      <rPr>
        <b/>
        <sz val="9"/>
        <color theme="5"/>
        <rFont val="Arial Narrow"/>
        <family val="2"/>
      </rPr>
      <t>Group 3: 22pax -OS712 08:20</t>
    </r>
    <r>
      <rPr>
        <b/>
        <sz val="9"/>
        <color theme="9"/>
        <rFont val="Arial Narrow"/>
        <family val="2"/>
      </rPr>
      <t xml:space="preserve"> + </t>
    </r>
    <r>
      <rPr>
        <b/>
        <sz val="9"/>
        <color rgb="FF7030A0"/>
        <rFont val="Arial Narrow"/>
        <family val="2"/>
      </rPr>
      <t>Group 4: 2pax OS710 17:35</t>
    </r>
  </si>
  <si>
    <t>09:00 - 17:00</t>
  </si>
  <si>
    <t xml:space="preserve">HOTEL + TRANSFER CONFIRFMED - SENT UPDATE FLIGHTS </t>
  </si>
  <si>
    <r>
      <rPr>
        <b/>
        <sz val="9"/>
        <rFont val="Arial Narrow"/>
        <family val="2"/>
      </rPr>
      <t>NH Vienna Airport Hotel</t>
    </r>
    <r>
      <rPr>
        <sz val="9"/>
        <rFont val="Arial Narrow"/>
        <family val="2"/>
      </rPr>
      <t xml:space="preserve"> for dinner - 1-3, Einfahrts Str., 1300 Schwechat, Austria</t>
    </r>
  </si>
  <si>
    <t>VIVA TWO</t>
  </si>
  <si>
    <t xml:space="preserve">TOTAL PAX : </t>
  </si>
  <si>
    <t xml:space="preserve">Day </t>
  </si>
  <si>
    <t xml:space="preserve">Date </t>
  </si>
  <si>
    <t>Cost /Group</t>
  </si>
  <si>
    <t xml:space="preserve">TIPS </t>
  </si>
  <si>
    <t>Budapest - LOCAL GUIDE (Ilan)</t>
  </si>
  <si>
    <t>Local Guide Vienna (gutrude)</t>
  </si>
  <si>
    <t xml:space="preserve">TIPS: </t>
  </si>
  <si>
    <t>ESHEL</t>
  </si>
  <si>
    <t xml:space="preserve">EXPENSES </t>
  </si>
  <si>
    <t xml:space="preserve">Ran Shoham </t>
  </si>
  <si>
    <t>DANUBE 1510 COMFORT</t>
  </si>
  <si>
    <t>Title</t>
  </si>
  <si>
    <t>Last Name</t>
  </si>
  <si>
    <t>Name</t>
  </si>
  <si>
    <t>Room</t>
  </si>
  <si>
    <t>FLIGHTS</t>
  </si>
  <si>
    <t>PNRs</t>
  </si>
  <si>
    <t>MR</t>
  </si>
  <si>
    <t>TAMIR</t>
  </si>
  <si>
    <t>YARON</t>
  </si>
  <si>
    <t>9</t>
  </si>
  <si>
    <t> 3 LY2521 Y 14OCT 1 TLVPRG HK2 3 0640 0945 *1A/E*</t>
  </si>
  <si>
    <t>UCW5UT</t>
  </si>
  <si>
    <t>MS</t>
  </si>
  <si>
    <t>ZOFIT</t>
  </si>
  <si>
    <t> 4 OS 710 W 14OCT 1 PRGVIE HK2 2 1645 1735 *1A/E*</t>
  </si>
  <si>
    <t> 5 QS1284 Y 23OCT 3 PRGTLV HK2 1 1250 1735 *1A/E*</t>
  </si>
  <si>
    <t>Neiman</t>
  </si>
  <si>
    <t>Gila</t>
  </si>
  <si>
    <t>12</t>
  </si>
  <si>
    <t>4 QS1287 Y 14OCT 1 TLVPRG HK3 3 0740 1045 *1A/E* </t>
  </si>
  <si>
    <t>MT5HXZ</t>
  </si>
  <si>
    <t>KatzFried</t>
  </si>
  <si>
    <t>Aviva</t>
  </si>
  <si>
    <t>13</t>
  </si>
  <si>
    <t>5 OS 710 W 14OCT 1 PRGVIE HK3 2 1645 1735 *1A/E* </t>
  </si>
  <si>
    <t>Shaham</t>
  </si>
  <si>
    <t>Ran</t>
  </si>
  <si>
    <t>6 QS1284 Y 23OCT 3 PRGTLV HK3 1 1250 1735 *1A/E*</t>
  </si>
  <si>
    <t>MIZRAHI</t>
  </si>
  <si>
    <t>ASI ASLAN</t>
  </si>
  <si>
    <t>1</t>
  </si>
  <si>
    <t> 9 QS1285 B 14OCT 1 TLVPRG HK8 3 1950 2255 *1A/E*</t>
  </si>
  <si>
    <t>MQFCA8</t>
  </si>
  <si>
    <t>MICHAL</t>
  </si>
  <si>
    <t> 10 OS 712 H 15OCT 2 PRGVIE HK8 2 0730 0820 *1A/E*</t>
  </si>
  <si>
    <t>PERRY</t>
  </si>
  <si>
    <t>YAIRA</t>
  </si>
  <si>
    <t>2</t>
  </si>
  <si>
    <t> 11 QS1284 Y 23OCT 3 PRGTLV HK8 1 1250 1735 *1A/E*</t>
  </si>
  <si>
    <t>YONADAV</t>
  </si>
  <si>
    <t>KIMHI</t>
  </si>
  <si>
    <t>ITZCHAK</t>
  </si>
  <si>
    <t>3</t>
  </si>
  <si>
    <t>MIRIAM</t>
  </si>
  <si>
    <t>RAYBENBACH</t>
  </si>
  <si>
    <t>SHLOMO</t>
  </si>
  <si>
    <t>4</t>
  </si>
  <si>
    <t>HAVA</t>
  </si>
  <si>
    <t>SHACHNAI</t>
  </si>
  <si>
    <t>EMMANUEL</t>
  </si>
  <si>
    <t>5</t>
  </si>
  <si>
    <t>MQIZSD</t>
  </si>
  <si>
    <t>ZAHAVA</t>
  </si>
  <si>
    <t>GRIZIM</t>
  </si>
  <si>
    <t>AHARON</t>
  </si>
  <si>
    <t>6</t>
  </si>
  <si>
    <t>BAR</t>
  </si>
  <si>
    <t>YONAH</t>
  </si>
  <si>
    <t>Eventov</t>
  </si>
  <si>
    <t>Aviad</t>
  </si>
  <si>
    <t>7</t>
  </si>
  <si>
    <t>Geltner</t>
  </si>
  <si>
    <t>TAMAR</t>
  </si>
  <si>
    <t>Eckstein</t>
  </si>
  <si>
    <t>Alexander</t>
  </si>
  <si>
    <t>8</t>
  </si>
  <si>
    <t>Talma</t>
  </si>
  <si>
    <t>Behar</t>
  </si>
  <si>
    <t>Isaac Meir</t>
  </si>
  <si>
    <t>10</t>
  </si>
  <si>
    <t>V277P7</t>
  </si>
  <si>
    <t>BorovikBehar</t>
  </si>
  <si>
    <t>Sara</t>
  </si>
  <si>
    <t>BENZEEV</t>
  </si>
  <si>
    <t>EHUD</t>
  </si>
  <si>
    <t>11</t>
  </si>
  <si>
    <t>MREHYV</t>
  </si>
  <si>
    <t>Wissman</t>
  </si>
  <si>
    <t>zvia</t>
  </si>
  <si>
    <t>Goldberg</t>
  </si>
  <si>
    <t>Hava</t>
  </si>
  <si>
    <t>15</t>
  </si>
  <si>
    <t>Rubinek</t>
  </si>
  <si>
    <t>Ella</t>
  </si>
  <si>
    <t>HYAMSBENMENACHEM</t>
  </si>
  <si>
    <t xml:space="preserve">MATY </t>
  </si>
  <si>
    <t>14</t>
  </si>
  <si>
    <t>3 QS1287 Y 15OCT 2 TLVPRG HK2 3 0740 1045 *1A/E*</t>
  </si>
  <si>
    <t>MS6K3K</t>
  </si>
  <si>
    <t>YONAI</t>
  </si>
  <si>
    <t>DVORA</t>
  </si>
  <si>
    <t>4 OS 710 W 15OCT 2 PRGVIE HK2 2 1645 1735 *1A/E*</t>
  </si>
  <si>
    <t>5 QS1284 Y 23OCT 3 PRGTLV HK2 1 1250 1735 *1A/E*</t>
  </si>
  <si>
    <t>GLOBUS - Water Bottles</t>
  </si>
  <si>
    <t>Pre-Comfort</t>
  </si>
  <si>
    <t>050-7974729</t>
  </si>
  <si>
    <t>Phone</t>
  </si>
  <si>
    <t>Email</t>
  </si>
  <si>
    <t>shohamarch@gmail.com</t>
  </si>
  <si>
    <t>GENERAL</t>
  </si>
  <si>
    <t xml:space="preserve">
050-7974729</t>
  </si>
  <si>
    <t xml:space="preserve">shohamarch@gmail.com </t>
  </si>
  <si>
    <t>Spent</t>
  </si>
  <si>
    <t>Balance</t>
  </si>
  <si>
    <t xml:space="preserve">Service Provider </t>
  </si>
  <si>
    <t xml:space="preserve">Contact </t>
  </si>
  <si>
    <t xml:space="preserve">Phone </t>
  </si>
  <si>
    <t>Thomas Travel</t>
  </si>
  <si>
    <t xml:space="preserve">Vadim </t>
  </si>
  <si>
    <t>sale@thomas-travel.cz</t>
  </si>
  <si>
    <t xml:space="preserve">Globus </t>
  </si>
  <si>
    <t>Magda</t>
  </si>
  <si>
    <t>info@globustours.eu</t>
  </si>
  <si>
    <t xml:space="preserve">Danube Services Zwolfer </t>
  </si>
  <si>
    <t>Juachim</t>
  </si>
  <si>
    <t xml:space="preserve">office@danubeservice.com </t>
  </si>
  <si>
    <t xml:space="preserve">Steft Melk </t>
  </si>
  <si>
    <t xml:space="preserve">Juanita </t>
  </si>
  <si>
    <t>tours@stiftmelk.at</t>
  </si>
  <si>
    <t>MB Travel</t>
  </si>
  <si>
    <t>•	Kaldenberg Viewpoint (The Stefaniewarte)
•	Visit to a café
•	Schönbrunn Gardens
•	Lunch at Naschmarkt
•	St. Charles Church
•	Belvedere (if time allows)</t>
  </si>
  <si>
    <t>GLOBUS</t>
  </si>
  <si>
    <t xml:space="preserve">Laszlo </t>
  </si>
  <si>
    <t xml:space="preserve">Local Guide BUDAPEST </t>
  </si>
  <si>
    <t>Ilan</t>
  </si>
  <si>
    <t>weineristvan1@gmail.com</t>
  </si>
  <si>
    <t>Esztergrom Bazilika</t>
  </si>
  <si>
    <t>Erik</t>
  </si>
  <si>
    <t>ebazilika@gmail.com</t>
  </si>
  <si>
    <t xml:space="preserve">Bratislava </t>
  </si>
  <si>
    <t xml:space="preserve">Andrea </t>
  </si>
  <si>
    <t>Local Gguide Vienna</t>
  </si>
  <si>
    <t>Gutrude</t>
  </si>
  <si>
    <t>gertrude@my-vienna-tours.at</t>
  </si>
  <si>
    <t>Dr. Richard Bus</t>
  </si>
  <si>
    <t>bus@richard.at</t>
  </si>
  <si>
    <t>Julia</t>
  </si>
  <si>
    <t>Local Guide Linz</t>
  </si>
  <si>
    <t xml:space="preserve">Silvia </t>
  </si>
  <si>
    <t>silvia.mp@gmx.at</t>
  </si>
  <si>
    <t>Cruise Director</t>
  </si>
  <si>
    <t>vivatwo@viva-cruises.com</t>
  </si>
  <si>
    <t xml:space="preserve">No Synagogue (Holidays theyre closed) Finicular Cable Car instead </t>
  </si>
  <si>
    <t xml:space="preserve">mbtravel@eurama.hu + Esztergomi Bazilika &lt;ebazilika@gmail.com&gt; </t>
  </si>
  <si>
    <r>
      <rPr>
        <b/>
        <sz val="9"/>
        <color theme="1"/>
        <rFont val="Arial Narrow"/>
        <family val="2"/>
      </rPr>
      <t>08:30</t>
    </r>
    <r>
      <rPr>
        <sz val="9"/>
        <color theme="1"/>
        <rFont val="Arial Narrow"/>
        <family val="2"/>
      </rPr>
      <t xml:space="preserve">- morning Huntervasercity tour opera house and memorial wall12:30 return for lunch. 14:30 </t>
    </r>
    <r>
      <rPr>
        <b/>
        <sz val="9"/>
        <color theme="9"/>
        <rFont val="Arial Narrow"/>
        <family val="2"/>
      </rPr>
      <t>15:00 Kunst Historusches museum</t>
    </r>
    <r>
      <rPr>
        <sz val="9"/>
        <color theme="1"/>
        <rFont val="Arial Narrow"/>
        <family val="2"/>
      </rPr>
      <t xml:space="preserve">  return to ship , . 17:30 </t>
    </r>
  </si>
  <si>
    <t xml:space="preserve">Ramada ap Hotel </t>
  </si>
  <si>
    <t>RAMADA AP HOTEL - (K Letišti 25a, 160 00 Praha 6, Czechia)</t>
  </si>
  <si>
    <t xml:space="preserve">Thomas Travel - VADIM - </t>
  </si>
  <si>
    <t xml:space="preserve">Cancel Globus email sent </t>
  </si>
  <si>
    <t xml:space="preserve">Thomas Travel CONFIRMED </t>
  </si>
  <si>
    <t>052-8602805</t>
  </si>
  <si>
    <t>Udi@k-tarbut.co.il</t>
  </si>
  <si>
    <t>TZ</t>
  </si>
  <si>
    <t>Udi  Ben Zeev - אהוד בן זאב</t>
  </si>
  <si>
    <t>Ran Shoam - רן שהם</t>
  </si>
  <si>
    <t>PASSPORT</t>
  </si>
  <si>
    <t xml:space="preserve">CONFIRMATION EMAIL </t>
  </si>
  <si>
    <r>
      <t xml:space="preserve">(14/10/2024)Pick up AP transfer to Hotel - </t>
    </r>
    <r>
      <rPr>
        <b/>
        <sz val="9"/>
        <color rgb="FFFF0000"/>
        <rFont val="Arial Narrow"/>
        <family val="2"/>
      </rPr>
      <t>(15/10/2024)</t>
    </r>
    <r>
      <rPr>
        <b/>
        <sz val="9"/>
        <rFont val="Arial Narrow"/>
        <family val="2"/>
      </rPr>
      <t xml:space="preserve"> 05:00 am Pick up hotel </t>
    </r>
  </si>
  <si>
    <r>
      <rPr>
        <b/>
        <sz val="9"/>
        <rFont val="Arial Narrow"/>
        <family val="2"/>
      </rPr>
      <t>NH Vienna Airport Hotel</t>
    </r>
    <r>
      <rPr>
        <sz val="9"/>
        <rFont val="Arial Narrow"/>
        <family val="2"/>
      </rPr>
      <t xml:space="preserve">  - 1-3, Einfahrts Str., 1300 Schwechat, Austria</t>
    </r>
  </si>
  <si>
    <t>morning train to Basilic. Return to ship for lunch. Finicular Cable car booked (open from 08:00-22:00) -  back to ship at 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</si>
</sst>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rgb="FF002060"/>
      <name val="Arial Narrow"/>
      <family val="2"/>
    </font>
    <font>
      <u/>
      <sz val="9"/>
      <name val="Arial Narrow"/>
      <family val="2"/>
    </font>
    <font>
      <b/>
      <sz val="9"/>
      <color rgb="FF00B050"/>
      <name val="Arial Narrow"/>
      <family val="2"/>
    </font>
    <font>
      <sz val="9"/>
      <color rgb="FF000000"/>
      <name val="Arial Narrow"/>
      <family val="2"/>
    </font>
    <font>
      <b/>
      <u/>
      <sz val="12"/>
      <color rgb="FFFF0000"/>
      <name val="Arial Narrow"/>
      <family val="2"/>
    </font>
    <font>
      <b/>
      <u/>
      <sz val="9"/>
      <name val="Arial Narrow"/>
      <family val="2"/>
    </font>
    <font>
      <b/>
      <u/>
      <sz val="9"/>
      <color rgb="FF00B050"/>
      <name val="Arial Narrow"/>
      <family val="2"/>
    </font>
    <font>
      <b/>
      <sz val="9"/>
      <color theme="9"/>
      <name val="Arial Narrow"/>
      <family val="2"/>
    </font>
    <font>
      <sz val="9"/>
      <color theme="9"/>
      <name val="Arial Narrow"/>
      <family val="2"/>
    </font>
    <font>
      <b/>
      <sz val="9"/>
      <color rgb="FF7030A0"/>
      <name val="Arial Narrow"/>
      <family val="2"/>
    </font>
    <font>
      <b/>
      <sz val="9"/>
      <color theme="0"/>
      <name val="Arial Narrow"/>
      <family val="2"/>
    </font>
    <font>
      <b/>
      <sz val="9"/>
      <color rgb="FFFF0000"/>
      <name val="Arial Narrow"/>
      <family val="2"/>
    </font>
    <font>
      <b/>
      <sz val="9"/>
      <color theme="4"/>
      <name val="Arial Narrow"/>
      <family val="2"/>
    </font>
    <font>
      <b/>
      <sz val="9"/>
      <color theme="5"/>
      <name val="Arial Narrow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Arial Narrow"/>
      <family val="2"/>
    </font>
    <font>
      <sz val="11"/>
      <color theme="9"/>
      <name val="Arial Narrow"/>
      <family val="2"/>
    </font>
    <font>
      <b/>
      <sz val="11"/>
      <color theme="1"/>
      <name val="Arial Narrow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9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20" fontId="8" fillId="4" borderId="1" xfId="0" applyNumberFormat="1" applyFont="1" applyFill="1" applyBorder="1" applyAlignment="1">
      <alignment horizontal="center" vertical="center" wrapText="1"/>
    </xf>
    <xf numFmtId="20" fontId="11" fillId="4" borderId="1" xfId="2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20" fontId="13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0" fontId="8" fillId="0" borderId="1" xfId="0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20" fontId="8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" fillId="5" borderId="3" xfId="0" applyFont="1" applyFill="1" applyBorder="1"/>
    <xf numFmtId="0" fontId="24" fillId="5" borderId="5" xfId="0" applyFont="1" applyFill="1" applyBorder="1"/>
    <xf numFmtId="0" fontId="24" fillId="5" borderId="0" xfId="0" applyFont="1" applyFill="1" applyBorder="1"/>
    <xf numFmtId="0" fontId="0" fillId="5" borderId="6" xfId="0" applyFill="1" applyBorder="1"/>
    <xf numFmtId="0" fontId="24" fillId="5" borderId="7" xfId="0" applyFont="1" applyFill="1" applyBorder="1"/>
    <xf numFmtId="0" fontId="24" fillId="5" borderId="8" xfId="0" applyFont="1" applyFill="1" applyBorder="1"/>
    <xf numFmtId="0" fontId="24" fillId="5" borderId="9" xfId="0" applyFont="1" applyFill="1" applyBorder="1"/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7" borderId="1" xfId="0" applyFont="1" applyFill="1" applyBorder="1"/>
    <xf numFmtId="0" fontId="0" fillId="0" borderId="1" xfId="0" applyBorder="1"/>
    <xf numFmtId="49" fontId="25" fillId="0" borderId="0" xfId="0" applyNumberFormat="1" applyFont="1" applyAlignment="1"/>
    <xf numFmtId="0" fontId="25" fillId="0" borderId="0" xfId="0" applyFont="1" applyAlignment="1"/>
    <xf numFmtId="49" fontId="25" fillId="5" borderId="0" xfId="0" applyNumberFormat="1" applyFont="1" applyFill="1" applyAlignment="1"/>
    <xf numFmtId="0" fontId="26" fillId="5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49" fontId="25" fillId="8" borderId="0" xfId="0" applyNumberFormat="1" applyFont="1" applyFill="1" applyAlignment="1"/>
    <xf numFmtId="0" fontId="26" fillId="8" borderId="0" xfId="0" applyFont="1" applyFill="1" applyAlignment="1">
      <alignment vertical="center"/>
    </xf>
    <xf numFmtId="0" fontId="25" fillId="8" borderId="0" xfId="0" applyFont="1" applyFill="1" applyAlignment="1"/>
    <xf numFmtId="49" fontId="25" fillId="2" borderId="0" xfId="0" applyNumberFormat="1" applyFont="1" applyFill="1" applyAlignment="1"/>
    <xf numFmtId="0" fontId="26" fillId="2" borderId="0" xfId="0" applyFont="1" applyFill="1" applyAlignment="1">
      <alignment vertical="center"/>
    </xf>
    <xf numFmtId="0" fontId="27" fillId="0" borderId="0" xfId="0" applyFont="1" applyAlignment="1"/>
    <xf numFmtId="49" fontId="25" fillId="0" borderId="0" xfId="0" applyNumberFormat="1" applyFont="1" applyFill="1" applyAlignment="1"/>
    <xf numFmtId="0" fontId="25" fillId="0" borderId="0" xfId="0" applyFont="1" applyFill="1" applyAlignment="1"/>
    <xf numFmtId="0" fontId="27" fillId="0" borderId="0" xfId="0" applyFont="1" applyFill="1" applyAlignment="1">
      <alignment vertical="center"/>
    </xf>
    <xf numFmtId="49" fontId="25" fillId="9" borderId="0" xfId="0" applyNumberFormat="1" applyFont="1" applyFill="1" applyAlignment="1"/>
    <xf numFmtId="0" fontId="26" fillId="9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5" borderId="4" xfId="2" applyFill="1" applyBorder="1" applyAlignment="1">
      <alignment wrapText="1"/>
    </xf>
    <xf numFmtId="0" fontId="4" fillId="2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2" fillId="5" borderId="10" xfId="2" applyFill="1" applyBorder="1"/>
    <xf numFmtId="0" fontId="0" fillId="1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2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28" fillId="0" borderId="0" xfId="2" applyNumberFormat="1" applyFont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</cellXfs>
  <cellStyles count="9">
    <cellStyle name="Hyperlink" xfId="2" builtinId="8"/>
    <cellStyle name="Normal" xfId="0" builtinId="0"/>
    <cellStyle name="Normal 10" xfId="5" xr:uid="{4ED0F5FA-2AB2-4FBD-A72D-6AE054AF08BF}"/>
    <cellStyle name="Normal 14 2" xfId="4" xr:uid="{7A0D0EF4-D2B1-49E1-945A-ED06725F5AF1}"/>
    <cellStyle name="Normal 2" xfId="1" xr:uid="{815515C8-CE53-49F0-9784-7E51A8765B38}"/>
    <cellStyle name="Normal 2 2" xfId="3" xr:uid="{2FF8DA87-3342-41A9-9C1B-42A8A34BC7D8}"/>
    <cellStyle name="Normal 3 2" xfId="6" xr:uid="{52F63DBF-3179-49C1-8D63-1620DCFBBE33}"/>
    <cellStyle name="Normal 6 2" xfId="8" xr:uid="{C5E4AF2D-3ED3-4DFE-AC7D-BCCD588FC5EF}"/>
    <cellStyle name="Normal 7 2" xfId="7" xr:uid="{EFE95B39-E876-4039-992F-DE84940B9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191973</xdr:colOff>
      <xdr:row>35</xdr:row>
      <xdr:rowOff>172405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FF6DCC-B280-4FD6-BF11-B4D1D9882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55173" cy="6839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17</xdr:col>
      <xdr:colOff>381000</xdr:colOff>
      <xdr:row>47</xdr:row>
      <xdr:rowOff>63108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706BBB-D6B9-4714-BF30-D33A25251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858000"/>
          <a:ext cx="10744200" cy="2158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drea.kralovicova@bluedanube.sk" TargetMode="External"/><Relationship Id="rId2" Type="http://schemas.openxmlformats.org/officeDocument/2006/relationships/hyperlink" Target="mailto:mbtravel@eurama.hu" TargetMode="External"/><Relationship Id="rId1" Type="http://schemas.openxmlformats.org/officeDocument/2006/relationships/hyperlink" Target="mailto:j.schaupp@wachautouristik.at%20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hohamarch@gmail.com" TargetMode="External"/><Relationship Id="rId1" Type="http://schemas.openxmlformats.org/officeDocument/2006/relationships/hyperlink" Target="mailto:shohamarch@gmail.com050-7974729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ertrude@my-vienna-tours.at" TargetMode="External"/><Relationship Id="rId3" Type="http://schemas.openxmlformats.org/officeDocument/2006/relationships/hyperlink" Target="mailto:tours@stiftmelk.at" TargetMode="External"/><Relationship Id="rId7" Type="http://schemas.openxmlformats.org/officeDocument/2006/relationships/hyperlink" Target="mailto:andrea.kralovicova@bluedanube.sk" TargetMode="External"/><Relationship Id="rId12" Type="http://schemas.openxmlformats.org/officeDocument/2006/relationships/hyperlink" Target="mailto:sale@thomas-travel.cz" TargetMode="External"/><Relationship Id="rId2" Type="http://schemas.openxmlformats.org/officeDocument/2006/relationships/hyperlink" Target="mailto:office@danubeservice.com" TargetMode="External"/><Relationship Id="rId1" Type="http://schemas.openxmlformats.org/officeDocument/2006/relationships/hyperlink" Target="mailto:info@globustours.eu" TargetMode="External"/><Relationship Id="rId6" Type="http://schemas.openxmlformats.org/officeDocument/2006/relationships/hyperlink" Target="mailto:ebazilika@gmail.com" TargetMode="External"/><Relationship Id="rId11" Type="http://schemas.openxmlformats.org/officeDocument/2006/relationships/hyperlink" Target="mailto:vivatwo@viva-cruises.com" TargetMode="External"/><Relationship Id="rId5" Type="http://schemas.openxmlformats.org/officeDocument/2006/relationships/hyperlink" Target="mailto:weineristvan1@gmail.com" TargetMode="External"/><Relationship Id="rId10" Type="http://schemas.openxmlformats.org/officeDocument/2006/relationships/hyperlink" Target="mailto:silvia.mp@gmx.at" TargetMode="External"/><Relationship Id="rId4" Type="http://schemas.openxmlformats.org/officeDocument/2006/relationships/hyperlink" Target="mailto:mbtravel@eurama.hu" TargetMode="External"/><Relationship Id="rId9" Type="http://schemas.openxmlformats.org/officeDocument/2006/relationships/hyperlink" Target="mailto:bus@richard.a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B611-41C9-45C4-8204-2B2804B8C6E9}">
  <dimension ref="B1:R11"/>
  <sheetViews>
    <sheetView tabSelected="1" zoomScale="80" zoomScaleNormal="80" workbookViewId="0">
      <selection activeCell="I3" sqref="I3"/>
    </sheetView>
  </sheetViews>
  <sheetFormatPr defaultRowHeight="16.5" x14ac:dyDescent="0.3"/>
  <cols>
    <col min="1" max="1" width="9.140625" style="44"/>
    <col min="2" max="2" width="11.7109375" style="44" customWidth="1"/>
    <col min="3" max="3" width="14.7109375" style="44" customWidth="1"/>
    <col min="4" max="4" width="45.85546875" style="44" customWidth="1"/>
    <col min="5" max="5" width="18.140625" style="44" customWidth="1"/>
    <col min="6" max="6" width="31.85546875" style="44" customWidth="1"/>
    <col min="7" max="7" width="27.140625" style="44" customWidth="1"/>
    <col min="8" max="8" width="18.85546875" style="44" customWidth="1"/>
    <col min="9" max="9" width="19" style="44" customWidth="1"/>
    <col min="10" max="10" width="26.28515625" style="44" customWidth="1"/>
    <col min="11" max="11" width="18.42578125" style="44" customWidth="1"/>
    <col min="12" max="13" width="9.140625" style="44"/>
    <col min="14" max="14" width="18.28515625" style="44" customWidth="1"/>
    <col min="15" max="15" width="12.85546875" style="44" customWidth="1"/>
    <col min="16" max="16" width="27.7109375" style="44" customWidth="1"/>
    <col min="17" max="17" width="19.5703125" style="44" customWidth="1"/>
    <col min="18" max="18" width="16.140625" style="44" customWidth="1"/>
    <col min="19" max="16384" width="9.140625" style="44"/>
  </cols>
  <sheetData>
    <row r="1" spans="2:18" s="5" customFormat="1" ht="33" customHeight="1" x14ac:dyDescent="0.25">
      <c r="B1" s="1" t="s">
        <v>0</v>
      </c>
      <c r="C1" s="2" t="s">
        <v>1</v>
      </c>
      <c r="D1" s="2" t="s">
        <v>30</v>
      </c>
      <c r="E1" s="2" t="s">
        <v>31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3" t="s">
        <v>27</v>
      </c>
      <c r="L1" s="3" t="s">
        <v>7</v>
      </c>
      <c r="M1" s="3" t="s">
        <v>8</v>
      </c>
      <c r="N1" s="4" t="s">
        <v>9</v>
      </c>
      <c r="O1" s="83" t="s">
        <v>167</v>
      </c>
      <c r="P1" s="83" t="s">
        <v>168</v>
      </c>
      <c r="Q1" s="96" t="s">
        <v>223</v>
      </c>
      <c r="R1" s="96" t="s">
        <v>226</v>
      </c>
    </row>
    <row r="2" spans="2:18" s="5" customFormat="1" ht="151.5" customHeight="1" x14ac:dyDescent="0.25">
      <c r="B2" s="81" t="s">
        <v>165</v>
      </c>
      <c r="C2" s="47">
        <v>45579</v>
      </c>
      <c r="D2" s="48" t="s">
        <v>53</v>
      </c>
      <c r="F2" s="32" t="s">
        <v>217</v>
      </c>
      <c r="G2" s="32" t="s">
        <v>228</v>
      </c>
      <c r="H2" s="32" t="s">
        <v>51</v>
      </c>
      <c r="I2" s="48"/>
      <c r="J2" s="50"/>
      <c r="K2" s="46" t="s">
        <v>56</v>
      </c>
      <c r="L2" s="12">
        <v>307628</v>
      </c>
      <c r="M2" s="12">
        <v>29</v>
      </c>
      <c r="N2" s="13" t="s">
        <v>225</v>
      </c>
      <c r="O2" s="92" t="s">
        <v>166</v>
      </c>
      <c r="P2" s="94" t="s">
        <v>169</v>
      </c>
      <c r="Q2" s="92">
        <v>22647952</v>
      </c>
      <c r="R2" s="92">
        <v>39001453</v>
      </c>
    </row>
    <row r="3" spans="2:18" s="5" customFormat="1" ht="98.25" customHeight="1" x14ac:dyDescent="0.25">
      <c r="B3" s="6" t="s">
        <v>29</v>
      </c>
      <c r="C3" s="7">
        <v>45580</v>
      </c>
      <c r="D3" s="49" t="s">
        <v>54</v>
      </c>
      <c r="E3" s="8"/>
      <c r="F3" s="9" t="s">
        <v>57</v>
      </c>
      <c r="G3" s="90" t="s">
        <v>55</v>
      </c>
      <c r="H3" s="91" t="s">
        <v>192</v>
      </c>
      <c r="I3" s="10"/>
      <c r="J3" s="11" t="s">
        <v>191</v>
      </c>
      <c r="K3" s="98" t="s">
        <v>227</v>
      </c>
      <c r="N3" s="97" t="s">
        <v>224</v>
      </c>
      <c r="O3" s="93" t="s">
        <v>221</v>
      </c>
      <c r="P3" s="94" t="s">
        <v>222</v>
      </c>
      <c r="Q3" s="92">
        <v>52131331</v>
      </c>
      <c r="R3" s="92">
        <v>34566327</v>
      </c>
    </row>
    <row r="4" spans="2:18" s="5" customFormat="1" ht="98.25" customHeight="1" x14ac:dyDescent="0.25">
      <c r="B4" s="6">
        <v>1</v>
      </c>
      <c r="C4" s="7">
        <v>45581</v>
      </c>
      <c r="D4" s="9" t="s">
        <v>229</v>
      </c>
      <c r="E4" s="8" t="s">
        <v>34</v>
      </c>
      <c r="F4" s="9" t="s">
        <v>32</v>
      </c>
      <c r="G4" s="15" t="s">
        <v>33</v>
      </c>
      <c r="H4" s="16" t="s">
        <v>10</v>
      </c>
      <c r="I4" s="10"/>
      <c r="J4" s="11"/>
      <c r="K4" s="17" t="s">
        <v>27</v>
      </c>
      <c r="L4" s="12"/>
      <c r="M4" s="12"/>
      <c r="N4" s="13"/>
      <c r="O4" s="14"/>
    </row>
    <row r="5" spans="2:18" s="5" customFormat="1" ht="98.25" customHeight="1" x14ac:dyDescent="0.25">
      <c r="B5" s="18">
        <v>2</v>
      </c>
      <c r="C5" s="19">
        <v>45582</v>
      </c>
      <c r="D5" s="20" t="s">
        <v>35</v>
      </c>
      <c r="E5" s="21" t="s">
        <v>36</v>
      </c>
      <c r="F5" s="20" t="s">
        <v>11</v>
      </c>
      <c r="G5" s="20" t="s">
        <v>12</v>
      </c>
      <c r="H5" s="22" t="s">
        <v>13</v>
      </c>
      <c r="I5" s="23"/>
      <c r="J5" s="24"/>
      <c r="K5" s="17" t="s">
        <v>27</v>
      </c>
      <c r="L5" s="25"/>
      <c r="M5" s="25"/>
      <c r="N5" s="26"/>
    </row>
    <row r="6" spans="2:18" s="5" customFormat="1" ht="98.25" customHeight="1" x14ac:dyDescent="0.25">
      <c r="B6" s="27">
        <v>3</v>
      </c>
      <c r="C6" s="28">
        <v>45583</v>
      </c>
      <c r="D6" s="29" t="s">
        <v>37</v>
      </c>
      <c r="E6" s="27" t="s">
        <v>38</v>
      </c>
      <c r="F6" s="29" t="s">
        <v>230</v>
      </c>
      <c r="G6" s="29" t="s">
        <v>39</v>
      </c>
      <c r="H6" s="30" t="s">
        <v>214</v>
      </c>
      <c r="I6" s="31"/>
      <c r="J6" s="32" t="s">
        <v>213</v>
      </c>
      <c r="K6" s="17" t="s">
        <v>27</v>
      </c>
      <c r="L6" s="25"/>
      <c r="M6" s="25"/>
      <c r="N6" s="26"/>
    </row>
    <row r="7" spans="2:18" s="5" customFormat="1" ht="98.25" customHeight="1" x14ac:dyDescent="0.25">
      <c r="B7" s="18">
        <v>4</v>
      </c>
      <c r="C7" s="19">
        <v>45584</v>
      </c>
      <c r="D7" s="20" t="s">
        <v>40</v>
      </c>
      <c r="E7" s="20" t="s">
        <v>41</v>
      </c>
      <c r="F7" s="20" t="s">
        <v>15</v>
      </c>
      <c r="G7" s="20" t="s">
        <v>16</v>
      </c>
      <c r="H7" s="33" t="s">
        <v>14</v>
      </c>
      <c r="I7" s="45" t="s">
        <v>49</v>
      </c>
      <c r="J7" s="20"/>
      <c r="K7" s="17" t="s">
        <v>27</v>
      </c>
      <c r="L7" s="34"/>
      <c r="M7" s="34"/>
      <c r="N7" s="26"/>
    </row>
    <row r="8" spans="2:18" s="5" customFormat="1" ht="98.25" customHeight="1" x14ac:dyDescent="0.25">
      <c r="B8" s="27">
        <v>5</v>
      </c>
      <c r="C8" s="28">
        <v>45585</v>
      </c>
      <c r="D8" s="29" t="s">
        <v>42</v>
      </c>
      <c r="E8" s="35" t="s">
        <v>43</v>
      </c>
      <c r="F8" s="29" t="s">
        <v>17</v>
      </c>
      <c r="G8" s="29" t="s">
        <v>18</v>
      </c>
      <c r="H8" s="36" t="s">
        <v>19</v>
      </c>
      <c r="I8" s="29"/>
      <c r="J8" s="29"/>
      <c r="K8" s="17" t="s">
        <v>27</v>
      </c>
      <c r="L8" s="34"/>
      <c r="M8" s="34"/>
      <c r="N8" s="26"/>
    </row>
    <row r="9" spans="2:18" s="5" customFormat="1" ht="98.25" customHeight="1" x14ac:dyDescent="0.25">
      <c r="B9" s="18">
        <v>6</v>
      </c>
      <c r="C9" s="19">
        <v>45586</v>
      </c>
      <c r="D9" s="20" t="s">
        <v>44</v>
      </c>
      <c r="E9" s="21" t="s">
        <v>45</v>
      </c>
      <c r="F9" s="20" t="s">
        <v>215</v>
      </c>
      <c r="G9" s="20" t="s">
        <v>20</v>
      </c>
      <c r="H9" s="37" t="s">
        <v>21</v>
      </c>
      <c r="I9" s="20" t="s">
        <v>48</v>
      </c>
      <c r="J9" s="20"/>
      <c r="K9" s="17" t="s">
        <v>27</v>
      </c>
      <c r="L9" s="34"/>
      <c r="M9" s="34"/>
      <c r="N9" s="26"/>
    </row>
    <row r="10" spans="2:18" s="5" customFormat="1" ht="98.25" customHeight="1" x14ac:dyDescent="0.25">
      <c r="B10" s="27">
        <v>7</v>
      </c>
      <c r="C10" s="38">
        <v>45587</v>
      </c>
      <c r="D10" s="8" t="s">
        <v>46</v>
      </c>
      <c r="E10" s="39" t="s">
        <v>47</v>
      </c>
      <c r="F10" s="8" t="s">
        <v>22</v>
      </c>
      <c r="G10" s="40" t="s">
        <v>23</v>
      </c>
      <c r="H10" s="41"/>
      <c r="I10" s="42" t="s">
        <v>50</v>
      </c>
      <c r="J10" s="8"/>
      <c r="K10" s="17" t="s">
        <v>27</v>
      </c>
      <c r="L10" s="34"/>
      <c r="M10" s="34"/>
      <c r="N10" s="26"/>
    </row>
    <row r="11" spans="2:18" s="5" customFormat="1" ht="98.25" customHeight="1" x14ac:dyDescent="0.25">
      <c r="B11" s="18">
        <v>8</v>
      </c>
      <c r="C11" s="19">
        <v>45588</v>
      </c>
      <c r="D11" s="20" t="s">
        <v>52</v>
      </c>
      <c r="E11" s="20" t="s">
        <v>24</v>
      </c>
      <c r="F11" s="20" t="s">
        <v>25</v>
      </c>
      <c r="G11" s="20" t="s">
        <v>26</v>
      </c>
      <c r="H11" s="37" t="s">
        <v>218</v>
      </c>
      <c r="I11" s="43"/>
      <c r="J11" s="11" t="s">
        <v>219</v>
      </c>
      <c r="K11" s="17" t="s">
        <v>220</v>
      </c>
      <c r="L11" s="34"/>
      <c r="M11" s="34"/>
      <c r="N11" s="26"/>
    </row>
  </sheetData>
  <hyperlinks>
    <hyperlink ref="H5" r:id="rId1" display="j.schaupp@wachautouristik.at , " xr:uid="{D7071899-10A7-4888-AA68-6E7B0A187C2B}"/>
    <hyperlink ref="H7" r:id="rId2" xr:uid="{A8EAD096-72FF-4803-8EC8-15CD3680F833}"/>
    <hyperlink ref="H8" r:id="rId3" xr:uid="{924C0712-8C56-4178-9ECF-6687096529DB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F568B-6DB7-4658-8D19-B7456F835974}">
  <dimension ref="B1:G14"/>
  <sheetViews>
    <sheetView workbookViewId="0">
      <selection activeCell="D22" sqref="D22"/>
    </sheetView>
  </sheetViews>
  <sheetFormatPr defaultRowHeight="15" x14ac:dyDescent="0.25"/>
  <cols>
    <col min="2" max="2" width="13.42578125" customWidth="1"/>
    <col min="3" max="3" width="15.140625" customWidth="1"/>
    <col min="4" max="4" width="29.85546875" customWidth="1"/>
    <col min="5" max="5" width="11.140625" customWidth="1"/>
  </cols>
  <sheetData>
    <row r="1" spans="2:7" ht="15.75" thickBot="1" x14ac:dyDescent="0.3"/>
    <row r="2" spans="2:7" ht="22.5" customHeight="1" x14ac:dyDescent="0.25">
      <c r="B2" s="51" t="s">
        <v>69</v>
      </c>
      <c r="C2" s="82" t="s">
        <v>171</v>
      </c>
      <c r="D2" s="85" t="s">
        <v>172</v>
      </c>
    </row>
    <row r="3" spans="2:7" x14ac:dyDescent="0.25">
      <c r="B3" s="52" t="s">
        <v>58</v>
      </c>
      <c r="C3" s="53" t="s">
        <v>70</v>
      </c>
      <c r="D3" s="54"/>
    </row>
    <row r="4" spans="2:7" ht="15.75" thickBot="1" x14ac:dyDescent="0.3">
      <c r="B4" s="55" t="s">
        <v>59</v>
      </c>
      <c r="C4" s="56">
        <v>29</v>
      </c>
      <c r="D4" s="57"/>
    </row>
    <row r="6" spans="2:7" ht="30" x14ac:dyDescent="0.25">
      <c r="B6" s="58" t="s">
        <v>60</v>
      </c>
      <c r="C6" s="58" t="s">
        <v>61</v>
      </c>
      <c r="D6" s="58" t="s">
        <v>28</v>
      </c>
      <c r="E6" s="58" t="s">
        <v>62</v>
      </c>
      <c r="F6" s="58" t="s">
        <v>173</v>
      </c>
      <c r="G6" s="58" t="s">
        <v>174</v>
      </c>
    </row>
    <row r="7" spans="2:7" ht="20.25" customHeight="1" x14ac:dyDescent="0.25">
      <c r="B7" s="58" t="s">
        <v>170</v>
      </c>
      <c r="C7" s="84"/>
      <c r="D7" s="84" t="s">
        <v>63</v>
      </c>
      <c r="E7" s="84">
        <v>330</v>
      </c>
      <c r="F7" s="64"/>
      <c r="G7" s="64"/>
    </row>
    <row r="8" spans="2:7" x14ac:dyDescent="0.25">
      <c r="B8" s="59">
        <v>2</v>
      </c>
      <c r="C8" s="60">
        <v>45580</v>
      </c>
      <c r="D8" s="61" t="s">
        <v>164</v>
      </c>
      <c r="E8" s="62">
        <v>64</v>
      </c>
      <c r="F8" s="64"/>
      <c r="G8" s="64"/>
    </row>
    <row r="9" spans="2:7" x14ac:dyDescent="0.25">
      <c r="B9" s="59">
        <v>6</v>
      </c>
      <c r="C9" s="60">
        <v>45584</v>
      </c>
      <c r="D9" s="61" t="s">
        <v>64</v>
      </c>
      <c r="E9" s="62">
        <v>180</v>
      </c>
      <c r="F9" s="64"/>
      <c r="G9" s="64"/>
    </row>
    <row r="10" spans="2:7" x14ac:dyDescent="0.25">
      <c r="B10" s="59">
        <v>8</v>
      </c>
      <c r="C10" s="60">
        <v>45586</v>
      </c>
      <c r="D10" s="61" t="s">
        <v>65</v>
      </c>
      <c r="E10" s="62">
        <v>190</v>
      </c>
      <c r="F10" s="64"/>
      <c r="G10" s="64"/>
    </row>
    <row r="12" spans="2:7" x14ac:dyDescent="0.25">
      <c r="B12" s="63" t="s">
        <v>66</v>
      </c>
      <c r="C12" s="64">
        <v>330</v>
      </c>
    </row>
    <row r="13" spans="2:7" x14ac:dyDescent="0.25">
      <c r="B13" s="63" t="s">
        <v>67</v>
      </c>
      <c r="C13" s="64">
        <f>177*10</f>
        <v>1770</v>
      </c>
    </row>
    <row r="14" spans="2:7" x14ac:dyDescent="0.25">
      <c r="B14" s="63" t="s">
        <v>68</v>
      </c>
      <c r="C14" s="64">
        <f>SUM(E7:E10,C13)</f>
        <v>2534</v>
      </c>
    </row>
  </sheetData>
  <hyperlinks>
    <hyperlink ref="C2" r:id="rId1" display="shohamarch@gmail.com_x000a_050-7974729" xr:uid="{ABFCF174-D795-472D-BD9E-18E54C7EBAFD}"/>
    <hyperlink ref="D2" r:id="rId2" xr:uid="{A8611FE2-DD43-440C-92C5-AF436EF7530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5A61-BFC4-4FFF-A2B7-84FE29CF9531}">
  <dimension ref="B2:E15"/>
  <sheetViews>
    <sheetView workbookViewId="0">
      <selection activeCell="D28" sqref="D28"/>
    </sheetView>
  </sheetViews>
  <sheetFormatPr defaultRowHeight="15" x14ac:dyDescent="0.25"/>
  <cols>
    <col min="1" max="1" width="9.140625" style="87"/>
    <col min="2" max="2" width="25.7109375" style="87" customWidth="1"/>
    <col min="3" max="3" width="12.7109375" style="87" customWidth="1"/>
    <col min="4" max="4" width="32.28515625" style="87" customWidth="1"/>
    <col min="5" max="5" width="36.42578125" style="87" customWidth="1"/>
    <col min="6" max="16384" width="9.140625" style="87"/>
  </cols>
  <sheetData>
    <row r="2" spans="2:5" x14ac:dyDescent="0.25">
      <c r="B2" s="86" t="s">
        <v>175</v>
      </c>
      <c r="C2" s="86" t="s">
        <v>176</v>
      </c>
      <c r="D2" s="86" t="s">
        <v>177</v>
      </c>
      <c r="E2" s="86" t="s">
        <v>168</v>
      </c>
    </row>
    <row r="3" spans="2:5" x14ac:dyDescent="0.25">
      <c r="B3" s="87" t="s">
        <v>178</v>
      </c>
      <c r="C3" s="87" t="s">
        <v>179</v>
      </c>
      <c r="D3" s="87">
        <v>42608207295</v>
      </c>
      <c r="E3" s="88" t="s">
        <v>180</v>
      </c>
    </row>
    <row r="4" spans="2:5" x14ac:dyDescent="0.25">
      <c r="B4" s="87" t="s">
        <v>181</v>
      </c>
      <c r="C4" s="87" t="s">
        <v>182</v>
      </c>
      <c r="D4" s="87">
        <v>41813531800</v>
      </c>
      <c r="E4" s="88" t="s">
        <v>183</v>
      </c>
    </row>
    <row r="5" spans="2:5" x14ac:dyDescent="0.25">
      <c r="B5" s="87" t="s">
        <v>184</v>
      </c>
      <c r="C5" s="87" t="s">
        <v>185</v>
      </c>
      <c r="D5" s="87">
        <v>43275252274</v>
      </c>
      <c r="E5" s="88" t="s">
        <v>186</v>
      </c>
    </row>
    <row r="6" spans="2:5" x14ac:dyDescent="0.25">
      <c r="B6" s="87" t="s">
        <v>187</v>
      </c>
      <c r="C6" s="87" t="s">
        <v>188</v>
      </c>
      <c r="D6" s="89">
        <v>432752555232</v>
      </c>
      <c r="E6" s="88" t="s">
        <v>189</v>
      </c>
    </row>
    <row r="7" spans="2:5" x14ac:dyDescent="0.25">
      <c r="B7" s="87" t="s">
        <v>190</v>
      </c>
      <c r="C7" s="87" t="s">
        <v>193</v>
      </c>
      <c r="D7" s="87">
        <v>3613276690</v>
      </c>
      <c r="E7" s="88" t="s">
        <v>14</v>
      </c>
    </row>
    <row r="8" spans="2:5" x14ac:dyDescent="0.25">
      <c r="B8" s="87" t="s">
        <v>194</v>
      </c>
      <c r="C8" s="87" t="s">
        <v>195</v>
      </c>
      <c r="D8" s="87">
        <v>36309649870</v>
      </c>
      <c r="E8" s="88" t="s">
        <v>196</v>
      </c>
    </row>
    <row r="9" spans="2:5" x14ac:dyDescent="0.25">
      <c r="B9" s="87" t="s">
        <v>197</v>
      </c>
      <c r="C9" s="87" t="s">
        <v>198</v>
      </c>
      <c r="D9" s="87">
        <v>633402354</v>
      </c>
      <c r="E9" s="88" t="s">
        <v>199</v>
      </c>
    </row>
    <row r="10" spans="2:5" x14ac:dyDescent="0.25">
      <c r="B10" s="87" t="s">
        <v>200</v>
      </c>
      <c r="C10" s="87" t="s">
        <v>201</v>
      </c>
      <c r="D10" s="89">
        <v>421252635697</v>
      </c>
      <c r="E10" s="88" t="s">
        <v>19</v>
      </c>
    </row>
    <row r="11" spans="2:5" x14ac:dyDescent="0.25">
      <c r="B11" s="87" t="s">
        <v>202</v>
      </c>
      <c r="C11" s="87" t="s">
        <v>203</v>
      </c>
      <c r="D11" s="89">
        <v>436649299484</v>
      </c>
      <c r="E11" s="88" t="s">
        <v>204</v>
      </c>
    </row>
    <row r="12" spans="2:5" x14ac:dyDescent="0.25">
      <c r="B12" s="87" t="s">
        <v>205</v>
      </c>
      <c r="C12" s="87" t="s">
        <v>207</v>
      </c>
      <c r="D12" s="87">
        <v>43517881411</v>
      </c>
      <c r="E12" s="88" t="s">
        <v>206</v>
      </c>
    </row>
    <row r="13" spans="2:5" x14ac:dyDescent="0.25">
      <c r="B13" s="87" t="s">
        <v>208</v>
      </c>
      <c r="C13" s="87" t="s">
        <v>209</v>
      </c>
      <c r="D13" s="89">
        <v>436644136858</v>
      </c>
      <c r="E13" s="88" t="s">
        <v>210</v>
      </c>
    </row>
    <row r="14" spans="2:5" x14ac:dyDescent="0.25">
      <c r="B14" s="87" t="s">
        <v>211</v>
      </c>
      <c r="C14" s="87" t="s">
        <v>58</v>
      </c>
      <c r="D14" s="89">
        <v>49152221767199</v>
      </c>
      <c r="E14" s="88" t="s">
        <v>212</v>
      </c>
    </row>
    <row r="15" spans="2:5" x14ac:dyDescent="0.25">
      <c r="B15" s="87" t="s">
        <v>216</v>
      </c>
      <c r="D15" s="95">
        <v>420220111250</v>
      </c>
    </row>
  </sheetData>
  <hyperlinks>
    <hyperlink ref="E4" r:id="rId1" xr:uid="{E1D565BE-E0E4-49C6-8BFB-94211AB3936A}"/>
    <hyperlink ref="E5" r:id="rId2" xr:uid="{9783EC60-1A0E-415A-83FF-6D8A33D5C210}"/>
    <hyperlink ref="E6" r:id="rId3" xr:uid="{7B13401C-C552-4A59-9036-1EBFCA59C1D4}"/>
    <hyperlink ref="E7" r:id="rId4" xr:uid="{EE6A77E7-2E87-47B1-9621-82C398E9FBCF}"/>
    <hyperlink ref="E8" r:id="rId5" xr:uid="{F7EFABD6-9CE3-43FD-8411-4FDBEE982E28}"/>
    <hyperlink ref="E9" r:id="rId6" xr:uid="{EBA0CA47-6D94-40EE-9B70-6BB213DDAC36}"/>
    <hyperlink ref="E10" r:id="rId7" xr:uid="{C8371BFB-D4E1-47CE-BD58-DA5FDA0C09C8}"/>
    <hyperlink ref="E11" r:id="rId8" xr:uid="{13862F5A-B7A7-44D0-A491-5B4A10213633}"/>
    <hyperlink ref="E12" r:id="rId9" xr:uid="{01000058-07EF-4D38-A3FA-9FD6B88C2B43}"/>
    <hyperlink ref="E13" r:id="rId10" xr:uid="{DFB91D18-0587-4781-92E3-C28330504866}"/>
    <hyperlink ref="E14" r:id="rId11" xr:uid="{486B888C-FA1C-42F2-813A-9086B759988D}"/>
    <hyperlink ref="E3" r:id="rId12" xr:uid="{7839C92C-9283-4D4E-8A8A-95D30766428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B8401-F62F-48E6-91F0-5825BFD90C53}">
  <dimension ref="A1"/>
  <sheetViews>
    <sheetView workbookViewId="0">
      <selection activeCell="U13" sqref="U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C45F-AE07-4BC4-B223-10E217488F0F}">
  <dimension ref="A1:G35"/>
  <sheetViews>
    <sheetView workbookViewId="0">
      <selection activeCell="J13" sqref="J13"/>
    </sheetView>
  </sheetViews>
  <sheetFormatPr defaultRowHeight="15" x14ac:dyDescent="0.25"/>
  <cols>
    <col min="5" max="5" width="52.28515625" customWidth="1"/>
  </cols>
  <sheetData>
    <row r="1" spans="1:7" x14ac:dyDescent="0.25">
      <c r="A1" s="65" t="s">
        <v>71</v>
      </c>
      <c r="B1" s="65" t="s">
        <v>72</v>
      </c>
      <c r="C1" s="65" t="s">
        <v>73</v>
      </c>
      <c r="D1" s="65" t="s">
        <v>74</v>
      </c>
      <c r="E1" s="65" t="s">
        <v>75</v>
      </c>
      <c r="F1" s="65" t="s">
        <v>76</v>
      </c>
      <c r="G1" s="66"/>
    </row>
    <row r="2" spans="1:7" x14ac:dyDescent="0.25">
      <c r="A2" s="65" t="s">
        <v>77</v>
      </c>
      <c r="B2" s="67" t="s">
        <v>78</v>
      </c>
      <c r="C2" s="67" t="s">
        <v>79</v>
      </c>
      <c r="D2" s="65" t="s">
        <v>80</v>
      </c>
      <c r="E2" s="68" t="s">
        <v>81</v>
      </c>
      <c r="F2" s="69" t="s">
        <v>82</v>
      </c>
      <c r="G2" s="66"/>
    </row>
    <row r="3" spans="1:7" x14ac:dyDescent="0.25">
      <c r="A3" s="65" t="s">
        <v>83</v>
      </c>
      <c r="B3" s="67" t="s">
        <v>78</v>
      </c>
      <c r="C3" s="67" t="s">
        <v>84</v>
      </c>
      <c r="D3" s="65"/>
      <c r="E3" s="68" t="s">
        <v>85</v>
      </c>
      <c r="F3" s="66"/>
      <c r="G3" s="66"/>
    </row>
    <row r="4" spans="1:7" x14ac:dyDescent="0.25">
      <c r="A4" s="66"/>
      <c r="B4" s="66"/>
      <c r="C4" s="66"/>
      <c r="D4" s="66"/>
      <c r="E4" s="68" t="s">
        <v>86</v>
      </c>
      <c r="F4" s="66"/>
      <c r="G4" s="66"/>
    </row>
    <row r="5" spans="1:7" x14ac:dyDescent="0.25">
      <c r="A5" s="65"/>
      <c r="B5" s="65"/>
      <c r="C5" s="65"/>
      <c r="D5" s="65"/>
      <c r="E5" s="65"/>
      <c r="F5" s="65"/>
      <c r="G5" s="66"/>
    </row>
    <row r="6" spans="1:7" x14ac:dyDescent="0.25">
      <c r="A6" s="65" t="s">
        <v>83</v>
      </c>
      <c r="B6" s="70" t="s">
        <v>87</v>
      </c>
      <c r="C6" s="70" t="s">
        <v>88</v>
      </c>
      <c r="D6" s="65" t="s">
        <v>89</v>
      </c>
      <c r="E6" s="71" t="s">
        <v>90</v>
      </c>
      <c r="F6" s="69" t="s">
        <v>91</v>
      </c>
      <c r="G6" s="66"/>
    </row>
    <row r="7" spans="1:7" x14ac:dyDescent="0.25">
      <c r="A7" s="65" t="s">
        <v>77</v>
      </c>
      <c r="B7" s="70" t="s">
        <v>92</v>
      </c>
      <c r="C7" s="70" t="s">
        <v>93</v>
      </c>
      <c r="D7" s="65" t="s">
        <v>94</v>
      </c>
      <c r="E7" s="71" t="s">
        <v>95</v>
      </c>
      <c r="F7" s="66"/>
      <c r="G7" s="66"/>
    </row>
    <row r="8" spans="1:7" x14ac:dyDescent="0.25">
      <c r="A8" s="65" t="s">
        <v>77</v>
      </c>
      <c r="B8" s="70" t="s">
        <v>96</v>
      </c>
      <c r="C8" s="72" t="s">
        <v>97</v>
      </c>
      <c r="D8" s="65" t="s">
        <v>9</v>
      </c>
      <c r="E8" s="71" t="s">
        <v>98</v>
      </c>
      <c r="F8" s="69"/>
      <c r="G8" s="66"/>
    </row>
    <row r="9" spans="1:7" x14ac:dyDescent="0.25">
      <c r="A9" s="65"/>
      <c r="B9" s="65"/>
      <c r="C9" s="65"/>
      <c r="D9" s="65"/>
      <c r="E9" s="65"/>
      <c r="F9" s="65"/>
      <c r="G9" s="66"/>
    </row>
    <row r="10" spans="1:7" x14ac:dyDescent="0.25">
      <c r="A10" s="65" t="s">
        <v>77</v>
      </c>
      <c r="B10" s="73" t="s">
        <v>99</v>
      </c>
      <c r="C10" s="73" t="s">
        <v>100</v>
      </c>
      <c r="D10" s="65" t="s">
        <v>101</v>
      </c>
      <c r="E10" s="74" t="s">
        <v>102</v>
      </c>
      <c r="F10" s="75" t="s">
        <v>103</v>
      </c>
      <c r="G10" s="66"/>
    </row>
    <row r="11" spans="1:7" x14ac:dyDescent="0.25">
      <c r="A11" s="65" t="s">
        <v>83</v>
      </c>
      <c r="B11" s="73" t="s">
        <v>99</v>
      </c>
      <c r="C11" s="73" t="s">
        <v>104</v>
      </c>
      <c r="D11" s="65"/>
      <c r="E11" s="74" t="s">
        <v>105</v>
      </c>
      <c r="F11" s="66"/>
      <c r="G11" s="66"/>
    </row>
    <row r="12" spans="1:7" x14ac:dyDescent="0.25">
      <c r="A12" s="65" t="s">
        <v>83</v>
      </c>
      <c r="B12" s="73" t="s">
        <v>106</v>
      </c>
      <c r="C12" s="73" t="s">
        <v>107</v>
      </c>
      <c r="D12" s="65" t="s">
        <v>108</v>
      </c>
      <c r="E12" s="74" t="s">
        <v>109</v>
      </c>
      <c r="F12" s="66"/>
      <c r="G12" s="66"/>
    </row>
    <row r="13" spans="1:7" x14ac:dyDescent="0.25">
      <c r="A13" s="65" t="s">
        <v>77</v>
      </c>
      <c r="B13" s="73" t="s">
        <v>106</v>
      </c>
      <c r="C13" s="73" t="s">
        <v>110</v>
      </c>
      <c r="D13" s="65"/>
      <c r="E13" s="66"/>
      <c r="F13" s="66"/>
      <c r="G13" s="66"/>
    </row>
    <row r="14" spans="1:7" x14ac:dyDescent="0.25">
      <c r="A14" s="65" t="s">
        <v>77</v>
      </c>
      <c r="B14" s="73" t="s">
        <v>111</v>
      </c>
      <c r="C14" s="73" t="s">
        <v>112</v>
      </c>
      <c r="D14" s="65" t="s">
        <v>113</v>
      </c>
      <c r="E14" s="66"/>
      <c r="F14" s="66"/>
      <c r="G14" s="66"/>
    </row>
    <row r="15" spans="1:7" x14ac:dyDescent="0.25">
      <c r="A15" s="65" t="s">
        <v>83</v>
      </c>
      <c r="B15" s="73" t="s">
        <v>111</v>
      </c>
      <c r="C15" s="73" t="s">
        <v>114</v>
      </c>
      <c r="D15" s="65"/>
      <c r="E15" s="66"/>
      <c r="F15" s="66"/>
      <c r="G15" s="66"/>
    </row>
    <row r="16" spans="1:7" x14ac:dyDescent="0.25">
      <c r="A16" s="65" t="s">
        <v>77</v>
      </c>
      <c r="B16" s="73" t="s">
        <v>115</v>
      </c>
      <c r="C16" s="73" t="s">
        <v>116</v>
      </c>
      <c r="D16" s="65" t="s">
        <v>117</v>
      </c>
      <c r="E16" s="66"/>
      <c r="F16" s="66"/>
      <c r="G16" s="66"/>
    </row>
    <row r="17" spans="1:7" x14ac:dyDescent="0.25">
      <c r="A17" s="65" t="s">
        <v>83</v>
      </c>
      <c r="B17" s="73" t="s">
        <v>115</v>
      </c>
      <c r="C17" s="73" t="s">
        <v>118</v>
      </c>
      <c r="D17" s="65"/>
      <c r="E17" s="66"/>
      <c r="F17" s="66"/>
      <c r="G17" s="66"/>
    </row>
    <row r="18" spans="1:7" x14ac:dyDescent="0.25">
      <c r="A18" s="65" t="s">
        <v>77</v>
      </c>
      <c r="B18" s="73" t="s">
        <v>119</v>
      </c>
      <c r="C18" s="73" t="s">
        <v>120</v>
      </c>
      <c r="D18" s="65" t="s">
        <v>121</v>
      </c>
      <c r="E18" s="66"/>
      <c r="F18" s="69" t="s">
        <v>122</v>
      </c>
      <c r="G18" s="66"/>
    </row>
    <row r="19" spans="1:7" x14ac:dyDescent="0.25">
      <c r="A19" s="65" t="s">
        <v>83</v>
      </c>
      <c r="B19" s="73" t="s">
        <v>119</v>
      </c>
      <c r="C19" s="73" t="s">
        <v>123</v>
      </c>
      <c r="D19" s="65"/>
      <c r="E19" s="66"/>
      <c r="F19" s="66"/>
      <c r="G19" s="66"/>
    </row>
    <row r="20" spans="1:7" x14ac:dyDescent="0.25">
      <c r="A20" s="65" t="s">
        <v>77</v>
      </c>
      <c r="B20" s="73" t="s">
        <v>124</v>
      </c>
      <c r="C20" s="73" t="s">
        <v>125</v>
      </c>
      <c r="D20" s="65" t="s">
        <v>126</v>
      </c>
      <c r="E20" s="66"/>
      <c r="F20" s="66"/>
      <c r="G20" s="66"/>
    </row>
    <row r="21" spans="1:7" x14ac:dyDescent="0.25">
      <c r="A21" s="65" t="s">
        <v>83</v>
      </c>
      <c r="B21" s="73" t="s">
        <v>127</v>
      </c>
      <c r="C21" s="73" t="s">
        <v>128</v>
      </c>
      <c r="D21" s="65"/>
      <c r="E21" s="66"/>
      <c r="F21" s="66"/>
      <c r="G21" s="66"/>
    </row>
    <row r="22" spans="1:7" x14ac:dyDescent="0.25">
      <c r="A22" s="65" t="s">
        <v>77</v>
      </c>
      <c r="B22" s="73" t="s">
        <v>129</v>
      </c>
      <c r="C22" s="73" t="s">
        <v>130</v>
      </c>
      <c r="D22" s="65" t="s">
        <v>131</v>
      </c>
      <c r="E22" s="66"/>
      <c r="F22" s="66"/>
      <c r="G22" s="66"/>
    </row>
    <row r="23" spans="1:7" x14ac:dyDescent="0.25">
      <c r="A23" s="65" t="s">
        <v>83</v>
      </c>
      <c r="B23" s="73" t="s">
        <v>132</v>
      </c>
      <c r="C23" s="73" t="s">
        <v>133</v>
      </c>
      <c r="D23" s="65"/>
      <c r="E23" s="66"/>
      <c r="F23" s="66"/>
      <c r="G23" s="66"/>
    </row>
    <row r="24" spans="1:7" x14ac:dyDescent="0.25">
      <c r="A24" s="65" t="s">
        <v>77</v>
      </c>
      <c r="B24" s="73" t="s">
        <v>134</v>
      </c>
      <c r="C24" s="73" t="s">
        <v>135</v>
      </c>
      <c r="D24" s="65" t="s">
        <v>136</v>
      </c>
      <c r="E24" s="66"/>
      <c r="F24" s="66"/>
      <c r="G24" s="66"/>
    </row>
    <row r="25" spans="1:7" x14ac:dyDescent="0.25">
      <c r="A25" s="65" t="s">
        <v>77</v>
      </c>
      <c r="B25" s="73" t="s">
        <v>134</v>
      </c>
      <c r="C25" s="73" t="s">
        <v>137</v>
      </c>
      <c r="D25" s="65"/>
      <c r="E25" s="66"/>
      <c r="F25" s="66"/>
      <c r="G25" s="66"/>
    </row>
    <row r="26" spans="1:7" x14ac:dyDescent="0.25">
      <c r="A26" s="65" t="s">
        <v>77</v>
      </c>
      <c r="B26" s="73" t="s">
        <v>138</v>
      </c>
      <c r="C26" s="73" t="s">
        <v>139</v>
      </c>
      <c r="D26" s="65" t="s">
        <v>140</v>
      </c>
      <c r="E26" s="66"/>
      <c r="F26" s="69" t="s">
        <v>141</v>
      </c>
      <c r="G26" s="66"/>
    </row>
    <row r="27" spans="1:7" x14ac:dyDescent="0.25">
      <c r="A27" s="65" t="s">
        <v>83</v>
      </c>
      <c r="B27" s="73" t="s">
        <v>142</v>
      </c>
      <c r="C27" s="73" t="s">
        <v>143</v>
      </c>
      <c r="D27" s="65"/>
      <c r="E27" s="66"/>
      <c r="F27" s="66"/>
      <c r="G27" s="66"/>
    </row>
    <row r="28" spans="1:7" x14ac:dyDescent="0.25">
      <c r="A28" s="65" t="s">
        <v>77</v>
      </c>
      <c r="B28" s="73" t="s">
        <v>144</v>
      </c>
      <c r="C28" s="73" t="s">
        <v>145</v>
      </c>
      <c r="D28" s="65" t="s">
        <v>146</v>
      </c>
      <c r="E28" s="66"/>
      <c r="F28" s="69" t="s">
        <v>147</v>
      </c>
      <c r="G28" s="66"/>
    </row>
    <row r="29" spans="1:7" x14ac:dyDescent="0.25">
      <c r="A29" s="65" t="s">
        <v>83</v>
      </c>
      <c r="B29" s="73" t="s">
        <v>148</v>
      </c>
      <c r="C29" s="73" t="s">
        <v>149</v>
      </c>
      <c r="D29" s="65"/>
      <c r="E29" s="66"/>
      <c r="F29" s="66"/>
      <c r="G29" s="66"/>
    </row>
    <row r="30" spans="1:7" x14ac:dyDescent="0.25">
      <c r="A30" s="65" t="s">
        <v>83</v>
      </c>
      <c r="B30" s="73" t="s">
        <v>150</v>
      </c>
      <c r="C30" s="73" t="s">
        <v>151</v>
      </c>
      <c r="D30" s="65" t="s">
        <v>152</v>
      </c>
      <c r="E30" s="66"/>
      <c r="F30" s="69"/>
      <c r="G30" s="66"/>
    </row>
    <row r="31" spans="1:7" x14ac:dyDescent="0.25">
      <c r="A31" s="65" t="s">
        <v>83</v>
      </c>
      <c r="B31" s="73" t="s">
        <v>153</v>
      </c>
      <c r="C31" s="73" t="s">
        <v>154</v>
      </c>
      <c r="D31" s="65"/>
      <c r="E31" s="66"/>
      <c r="F31" s="66"/>
      <c r="G31" s="66"/>
    </row>
    <row r="32" spans="1:7" x14ac:dyDescent="0.25">
      <c r="A32" s="76"/>
      <c r="B32" s="76"/>
      <c r="C32" s="77"/>
      <c r="D32" s="76"/>
      <c r="E32" s="77"/>
      <c r="F32" s="78"/>
      <c r="G32" s="66"/>
    </row>
    <row r="33" spans="1:7" x14ac:dyDescent="0.25">
      <c r="A33" s="65" t="s">
        <v>77</v>
      </c>
      <c r="B33" s="79" t="s">
        <v>155</v>
      </c>
      <c r="C33" s="79" t="s">
        <v>156</v>
      </c>
      <c r="D33" s="65" t="s">
        <v>157</v>
      </c>
      <c r="E33" s="80" t="s">
        <v>158</v>
      </c>
      <c r="F33" s="69" t="s">
        <v>159</v>
      </c>
      <c r="G33" s="66"/>
    </row>
    <row r="34" spans="1:7" x14ac:dyDescent="0.25">
      <c r="A34" s="65" t="s">
        <v>83</v>
      </c>
      <c r="B34" s="79" t="s">
        <v>160</v>
      </c>
      <c r="C34" s="79" t="s">
        <v>161</v>
      </c>
      <c r="D34" s="65"/>
      <c r="E34" s="80" t="s">
        <v>162</v>
      </c>
      <c r="F34" s="66"/>
      <c r="G34" s="66"/>
    </row>
    <row r="35" spans="1:7" x14ac:dyDescent="0.25">
      <c r="A35" s="66"/>
      <c r="B35" s="66"/>
      <c r="C35" s="66"/>
      <c r="D35" s="66"/>
      <c r="E35" s="80" t="s">
        <v>163</v>
      </c>
      <c r="F35" s="66"/>
      <c r="G35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1610 Operations</vt:lpstr>
      <vt:lpstr>Budget for Guide </vt:lpstr>
      <vt:lpstr>Contacts</vt:lpstr>
      <vt:lpstr>Docking </vt:lpstr>
      <vt:lpstr>Flights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Matan Choron</dc:creator>
  <cp:lastModifiedBy>Matan Choron</cp:lastModifiedBy>
  <cp:lastPrinted>2024-10-13T06:12:33Z</cp:lastPrinted>
  <dcterms:created xsi:type="dcterms:W3CDTF">2024-07-14T10:09:50Z</dcterms:created>
  <dcterms:modified xsi:type="dcterms:W3CDTF">2024-10-14T03:44:39Z</dcterms:modified>
</cp:coreProperties>
</file>