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קבוצות פתוחות\Seine Par - Par Gloria 1909\"/>
    </mc:Choice>
  </mc:AlternateContent>
  <xr:revisionPtr revIDLastSave="0" documentId="8_{3A562F39-7A8D-4ABD-978C-5671C5936F83}" xr6:coauthVersionLast="36" xr6:coauthVersionMax="36" xr10:uidLastSave="{00000000-0000-0000-0000-000000000000}"/>
  <bookViews>
    <workbookView xWindow="0" yWindow="0" windowWidth="28800" windowHeight="11628" activeTab="1" xr2:uid="{00000000-000D-0000-FFFF-FFFF00000000}"/>
  </bookViews>
  <sheets>
    <sheet name="Day to Day" sheetId="1" r:id="rId1"/>
    <sheet name="budjet for guid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3" l="1"/>
  <c r="E27" i="3"/>
  <c r="E28" i="3"/>
  <c r="E29" i="3"/>
  <c r="E30" i="3"/>
  <c r="E25" i="3"/>
  <c r="E13" i="3"/>
  <c r="E7" i="3"/>
  <c r="E8" i="3"/>
  <c r="E9" i="3"/>
  <c r="E10" i="3"/>
  <c r="E11" i="3"/>
  <c r="E6" i="3"/>
  <c r="E32" i="3" l="1"/>
  <c r="E34" i="3" s="1"/>
  <c r="E15" i="3"/>
</calcChain>
</file>

<file path=xl/sharedStrings.xml><?xml version="1.0" encoding="utf-8"?>
<sst xmlns="http://schemas.openxmlformats.org/spreadsheetml/2006/main" count="83" uniqueCount="64">
  <si>
    <t>Date</t>
  </si>
  <si>
    <t>Arrival</t>
  </si>
  <si>
    <t>Embarking</t>
  </si>
  <si>
    <t>Itinerary</t>
  </si>
  <si>
    <t>Suppliers - name and number</t>
  </si>
  <si>
    <t>Notes</t>
  </si>
  <si>
    <t>Paris 17:30</t>
  </si>
  <si>
    <t>Les Andelys 08:00 / Rouen 19:00</t>
  </si>
  <si>
    <t>Les Andelys 14:00</t>
  </si>
  <si>
    <t xml:space="preserve">chateauvascoeuil@gmail.com / Chateau De Vascoeuil : 0 235 236 235 </t>
  </si>
  <si>
    <t>Le Havre 20:00</t>
  </si>
  <si>
    <t xml:space="preserve">Bus 09:00-13:00 Visit Etretat, back to lunch at ship, 14:30-18:30  Honfleur </t>
  </si>
  <si>
    <t>Vernon 13:00</t>
  </si>
  <si>
    <t>Bus 14:00-18:00 from ship  to Giverny, . Visiting Claude Monet house, Back to ship at 18:00</t>
  </si>
  <si>
    <t>Paris 07:00</t>
  </si>
  <si>
    <t>Paris</t>
  </si>
  <si>
    <t>LY328</t>
  </si>
  <si>
    <t>2 coaches</t>
  </si>
  <si>
    <t>GLO</t>
  </si>
  <si>
    <t>v</t>
  </si>
  <si>
    <t>2 groups</t>
  </si>
  <si>
    <t>Guiide</t>
  </si>
  <si>
    <t>pax</t>
  </si>
  <si>
    <t>p.file</t>
  </si>
  <si>
    <t>Russian Group</t>
  </si>
  <si>
    <t xml:space="preserve"> OZEROV/MARINA +972 54-461-3437</t>
  </si>
  <si>
    <t>Art Tour - Efi</t>
  </si>
  <si>
    <t>Yogev/ Irad +972 52-253-7551</t>
  </si>
  <si>
    <t>18:45 - 00:10</t>
  </si>
  <si>
    <t>Rouen  14:00</t>
  </si>
  <si>
    <t>Le Havre 00:30</t>
  </si>
  <si>
    <t>Bonjour, je confirme que nous avons 2 groupes pour demain a 9h 45</t>
  </si>
  <si>
    <r>
      <rPr>
        <b/>
        <sz val="11"/>
        <color rgb="FFFF0000"/>
        <rFont val="Arial"/>
        <family val="2"/>
        <scheme val="minor"/>
      </rPr>
      <t>Claude Monet House</t>
    </r>
    <r>
      <rPr>
        <sz val="11"/>
        <color theme="1"/>
        <rFont val="Arial"/>
        <family val="2"/>
        <scheme val="minor"/>
      </rPr>
      <t xml:space="preserve">. </t>
    </r>
    <r>
      <rPr>
        <b/>
        <sz val="11"/>
        <color rgb="FFFF0000"/>
        <rFont val="Arial"/>
        <family val="2"/>
        <scheme val="minor"/>
      </rPr>
      <t>14:50, 15:00</t>
    </r>
    <r>
      <rPr>
        <sz val="11"/>
        <color theme="1"/>
        <rFont val="Arial"/>
        <family val="2"/>
        <scheme val="minor"/>
      </rPr>
      <t xml:space="preserve"> Reservation &lt;reservation@claudemonetgiverny.fr&gt;</t>
    </r>
  </si>
  <si>
    <r>
      <t xml:space="preserve">Bus 08:30-13:00 Visit </t>
    </r>
    <r>
      <rPr>
        <b/>
        <sz val="11"/>
        <color rgb="FFFF0000"/>
        <rFont val="Arial"/>
        <family val="2"/>
        <scheme val="minor"/>
      </rPr>
      <t>Chateau De Vascoeuil</t>
    </r>
    <r>
      <rPr>
        <sz val="11"/>
        <color theme="1"/>
        <rFont val="Arial"/>
        <family val="2"/>
        <scheme val="minor"/>
      </rPr>
      <t xml:space="preserve"> </t>
    </r>
    <r>
      <rPr>
        <b/>
        <sz val="11"/>
        <color rgb="FFFF0000"/>
        <rFont val="Arial"/>
        <family val="2"/>
        <scheme val="minor"/>
      </rPr>
      <t>09:45</t>
    </r>
  </si>
  <si>
    <t>Claire made booking for 2 groups.Guides to send Whatsapp the day before.    0033613013953</t>
  </si>
  <si>
    <t xml:space="preserve">  Restaurant hotel-de-normandie.fr  +33 (0)2 31 22 34 32 contact@hotel-de-normandie.fr</t>
  </si>
  <si>
    <t>Bayeux Museum    1 group 10.00            1 group 15.30         1 group Lunch 13:30/ 1 group lunch at 12.00</t>
  </si>
  <si>
    <t>1 group: Musee des Beaux Arts 10.00</t>
  </si>
  <si>
    <t>Musee d'Orsay 09.30 + 09:45 visites-reservations &lt;visites-reservations@musee-orsay.fr&gt;  Promotrain &lt;contact@promotrain.fr&gt;</t>
  </si>
  <si>
    <t xml:space="preserve">Bus 08:00-19:00 Pointe du Hoc, Omaha Beach + Bayeux Museum.  Lunch at local restaurant in Arromanches </t>
  </si>
  <si>
    <t xml:space="preserve"> LY323 10:00 - 13:50. pick up from CDG at 14:30 short city tour to be at SHIP AT 17:00</t>
  </si>
  <si>
    <t>Walking tour, no coach</t>
  </si>
  <si>
    <t>Car Philippin 0033148670233
Antonin (וואטסאפ) 0033625107019</t>
  </si>
  <si>
    <t>from ship in Paris at 09:00 to museum (1 group) and city tour. Need to be at AP at 15:45</t>
  </si>
  <si>
    <t>08.30 departure. Back to ship for lunch and then 14.30 - 15.00</t>
  </si>
  <si>
    <t xml:space="preserve"> 1 group Rodin Museum 10.45 + 11.15  1 group Sainte Chapelle 13.00-13.15                      1 group city tour</t>
  </si>
  <si>
    <t>09:45 little train  Etretat,</t>
  </si>
  <si>
    <t>2 groups Musee d'Orsay  09.30 and 09.45                        1 group Promotrain Montmartre 15.30                                     1group Louvre 17.30</t>
  </si>
  <si>
    <t>MUSÉE DU DÉBARQUEMENT</t>
  </si>
  <si>
    <t xml:space="preserve"> little train  Etretat</t>
  </si>
  <si>
    <t>Montmartre train</t>
  </si>
  <si>
    <t>Metro tickets</t>
  </si>
  <si>
    <t>Price per pax</t>
  </si>
  <si>
    <t>Price per group</t>
  </si>
  <si>
    <t>Spent</t>
  </si>
  <si>
    <t>remarks</t>
  </si>
  <si>
    <t>Tips</t>
  </si>
  <si>
    <t>Water first day</t>
  </si>
  <si>
    <t>Chateau De Vascoeuil</t>
  </si>
  <si>
    <t>Emergency</t>
  </si>
  <si>
    <t>total</t>
  </si>
  <si>
    <t>Eshel</t>
  </si>
  <si>
    <t>no entrance fees</t>
  </si>
  <si>
    <r>
      <t>2 coaches.</t>
    </r>
    <r>
      <rPr>
        <b/>
        <sz val="11"/>
        <color rgb="FFFF0000"/>
        <rFont val="Arial"/>
        <family val="2"/>
        <scheme val="minor"/>
      </rPr>
      <t xml:space="preserve"> </t>
    </r>
    <r>
      <rPr>
        <sz val="11"/>
        <color theme="1"/>
        <rFont val="Arial"/>
        <family val="2"/>
        <scheme val="minor"/>
      </rPr>
      <t>no entrance fees for the Bayeux museum for both groups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</si>
</sst>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/mmm/yy;@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4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sz val="11"/>
      <color rgb="FF7030A0"/>
      <name val="Arial"/>
      <family val="2"/>
      <scheme val="minor"/>
    </font>
    <font>
      <u/>
      <sz val="11"/>
      <color theme="1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color rgb="FF929292"/>
      <name val="Arial"/>
      <family val="2"/>
    </font>
    <font>
      <sz val="11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55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6" fillId="9" borderId="1" xfId="3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 wrapText="1"/>
    </xf>
    <xf numFmtId="0" fontId="8" fillId="8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 wrapText="1"/>
    </xf>
    <xf numFmtId="2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vertical="center" wrapText="1"/>
    </xf>
    <xf numFmtId="0" fontId="1" fillId="7" borderId="1" xfId="3" applyFont="1" applyFill="1" applyBorder="1" applyAlignment="1">
      <alignment horizontal="center" vertical="center" wrapText="1"/>
    </xf>
    <xf numFmtId="164" fontId="7" fillId="2" borderId="3" xfId="1" applyNumberFormat="1" applyFont="1" applyBorder="1" applyAlignment="1">
      <alignment horizontal="center" vertical="center" wrapText="1" readingOrder="1"/>
    </xf>
    <xf numFmtId="0" fontId="7" fillId="2" borderId="3" xfId="1" applyFont="1" applyBorder="1" applyAlignment="1">
      <alignment horizontal="center" vertical="center" wrapText="1" readingOrder="1"/>
    </xf>
    <xf numFmtId="0" fontId="10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0" fontId="10" fillId="8" borderId="1" xfId="0" applyNumberFormat="1" applyFont="1" applyFill="1" applyBorder="1" applyAlignment="1">
      <alignment horizontal="center" vertical="center" wrapText="1"/>
    </xf>
    <xf numFmtId="20" fontId="10" fillId="6" borderId="1" xfId="0" applyNumberFormat="1" applyFont="1" applyFill="1" applyBorder="1" applyAlignment="1">
      <alignment vertical="top" wrapText="1"/>
    </xf>
    <xf numFmtId="20" fontId="10" fillId="8" borderId="1" xfId="0" applyNumberFormat="1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20" fontId="0" fillId="6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0" fontId="0" fillId="8" borderId="1" xfId="0" applyNumberForma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Fill="1" applyBorder="1"/>
    <xf numFmtId="0" fontId="0" fillId="0" borderId="5" xfId="0" applyBorder="1"/>
    <xf numFmtId="0" fontId="0" fillId="0" borderId="6" xfId="0" applyBorder="1"/>
    <xf numFmtId="0" fontId="11" fillId="0" borderId="7" xfId="0" applyFont="1" applyBorder="1"/>
    <xf numFmtId="0" fontId="0" fillId="5" borderId="0" xfId="0" applyFill="1" applyBorder="1"/>
    <xf numFmtId="0" fontId="0" fillId="5" borderId="8" xfId="0" applyFill="1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2" fillId="0" borderId="1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3" borderId="0" xfId="0" applyFill="1" applyBorder="1"/>
    <xf numFmtId="0" fontId="2" fillId="5" borderId="0" xfId="0" applyFont="1" applyFill="1" applyBorder="1"/>
    <xf numFmtId="1" fontId="0" fillId="0" borderId="0" xfId="0" applyNumberFormat="1" applyBorder="1"/>
    <xf numFmtId="0" fontId="0" fillId="0" borderId="9" xfId="0" applyBorder="1"/>
    <xf numFmtId="0" fontId="0" fillId="0" borderId="10" xfId="0" applyBorder="1"/>
    <xf numFmtId="1" fontId="2" fillId="0" borderId="10" xfId="0" applyNumberFormat="1" applyFont="1" applyBorder="1"/>
    <xf numFmtId="0" fontId="0" fillId="0" borderId="11" xfId="0" applyBorder="1"/>
    <xf numFmtId="0" fontId="0" fillId="0" borderId="12" xfId="0" applyFont="1" applyBorder="1" applyAlignment="1">
      <alignment horizontal="right"/>
    </xf>
    <xf numFmtId="1" fontId="0" fillId="3" borderId="0" xfId="0" applyNumberFormat="1" applyFill="1" applyBorder="1"/>
  </cellXfs>
  <cellStyles count="4">
    <cellStyle name="60% - Accent3" xfId="1" builtinId="40"/>
    <cellStyle name="Hyperlink" xfId="2" builtinId="8"/>
    <cellStyle name="Normal" xfId="0" builtinId="0"/>
    <cellStyle name="Normal 2" xfId="3" xr:uid="{F9114034-5184-4921-9C45-19EF1F7101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ateauvascoeuil@gmail.com%20/%20Chateau%20De%20Vascoeuil%20:%200%20235%20236%202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opLeftCell="A4" workbookViewId="0">
      <selection activeCell="D9" sqref="D9"/>
    </sheetView>
  </sheetViews>
  <sheetFormatPr defaultRowHeight="13.8" x14ac:dyDescent="0.25"/>
  <cols>
    <col min="2" max="2" width="10.69921875" bestFit="1" customWidth="1"/>
    <col min="3" max="3" width="13.19921875" customWidth="1"/>
    <col min="4" max="4" width="17" customWidth="1"/>
    <col min="5" max="5" width="22" customWidth="1"/>
    <col min="6" max="6" width="14.09765625" customWidth="1"/>
    <col min="7" max="7" width="17.69921875" customWidth="1"/>
  </cols>
  <sheetData>
    <row r="1" spans="1:18" ht="14.4" thickBot="1" x14ac:dyDescent="0.3">
      <c r="A1" t="s">
        <v>20</v>
      </c>
    </row>
    <row r="2" spans="1:18" ht="42" thickBot="1" x14ac:dyDescent="0.3">
      <c r="A2" s="1" t="s">
        <v>18</v>
      </c>
      <c r="B2" s="6" t="s">
        <v>0</v>
      </c>
      <c r="C2" s="7" t="s">
        <v>1</v>
      </c>
      <c r="D2" s="6" t="s">
        <v>2</v>
      </c>
      <c r="E2" s="7" t="s">
        <v>3</v>
      </c>
      <c r="F2" s="7" t="s">
        <v>4</v>
      </c>
      <c r="G2" s="2" t="s">
        <v>5</v>
      </c>
      <c r="H2" s="2" t="s">
        <v>21</v>
      </c>
      <c r="I2" s="2" t="s">
        <v>22</v>
      </c>
      <c r="J2" s="2" t="s">
        <v>23</v>
      </c>
      <c r="K2" s="8"/>
      <c r="L2" s="8"/>
    </row>
    <row r="3" spans="1:18" ht="68.400000000000006" customHeight="1" x14ac:dyDescent="0.25">
      <c r="A3" s="27">
        <v>1</v>
      </c>
      <c r="B3" s="28">
        <v>45554</v>
      </c>
      <c r="C3" s="3"/>
      <c r="D3" s="29" t="s">
        <v>6</v>
      </c>
      <c r="E3" s="3" t="s">
        <v>40</v>
      </c>
      <c r="F3" s="3" t="s">
        <v>42</v>
      </c>
      <c r="G3" s="3" t="s">
        <v>17</v>
      </c>
      <c r="H3" s="19" t="s">
        <v>25</v>
      </c>
      <c r="I3" s="10">
        <v>33</v>
      </c>
      <c r="J3" s="17">
        <v>303757</v>
      </c>
      <c r="K3" s="18" t="s">
        <v>24</v>
      </c>
      <c r="L3" s="8"/>
    </row>
    <row r="4" spans="1:18" ht="69" x14ac:dyDescent="0.25">
      <c r="A4" s="30">
        <v>2</v>
      </c>
      <c r="B4" s="28">
        <v>45555</v>
      </c>
      <c r="C4" s="5" t="s">
        <v>7</v>
      </c>
      <c r="D4" s="31" t="s">
        <v>8</v>
      </c>
      <c r="E4" s="5" t="s">
        <v>33</v>
      </c>
      <c r="F4" s="11" t="s">
        <v>9</v>
      </c>
      <c r="G4" s="3" t="s">
        <v>17</v>
      </c>
      <c r="H4" s="16" t="s">
        <v>27</v>
      </c>
      <c r="I4" s="12">
        <v>32</v>
      </c>
      <c r="J4" s="17">
        <v>303762</v>
      </c>
      <c r="K4" s="18" t="s">
        <v>26</v>
      </c>
      <c r="L4" s="8"/>
    </row>
    <row r="5" spans="1:18" ht="55.2" x14ac:dyDescent="0.25">
      <c r="A5" s="27">
        <v>3</v>
      </c>
      <c r="B5" s="28">
        <v>45556</v>
      </c>
      <c r="C5" s="32"/>
      <c r="D5" s="29" t="s">
        <v>29</v>
      </c>
      <c r="E5" s="3" t="s">
        <v>41</v>
      </c>
      <c r="F5" s="22" t="s">
        <v>37</v>
      </c>
      <c r="G5" s="3" t="s">
        <v>62</v>
      </c>
      <c r="H5" s="22"/>
      <c r="I5" s="9"/>
      <c r="J5" s="9"/>
      <c r="K5" s="8"/>
      <c r="L5" s="8"/>
    </row>
    <row r="6" spans="1:18" ht="71.400000000000006" customHeight="1" x14ac:dyDescent="0.25">
      <c r="A6" s="30">
        <v>4</v>
      </c>
      <c r="B6" s="28">
        <v>45557</v>
      </c>
      <c r="C6" s="5" t="s">
        <v>30</v>
      </c>
      <c r="D6" s="24" t="s">
        <v>36</v>
      </c>
      <c r="E6" s="5" t="s">
        <v>39</v>
      </c>
      <c r="F6" s="14" t="s">
        <v>35</v>
      </c>
      <c r="G6" s="5" t="s">
        <v>63</v>
      </c>
      <c r="H6" s="16"/>
      <c r="I6" s="12"/>
      <c r="J6" s="12"/>
      <c r="K6" s="8"/>
      <c r="L6" s="8"/>
    </row>
    <row r="7" spans="1:18" ht="94.2" customHeight="1" x14ac:dyDescent="0.25">
      <c r="A7" s="27">
        <v>5</v>
      </c>
      <c r="B7" s="28">
        <v>45558</v>
      </c>
      <c r="C7" s="3"/>
      <c r="D7" s="3" t="s">
        <v>10</v>
      </c>
      <c r="E7" s="3" t="s">
        <v>11</v>
      </c>
      <c r="F7" s="3" t="s">
        <v>46</v>
      </c>
      <c r="G7" s="3" t="s">
        <v>34</v>
      </c>
      <c r="H7" s="22" t="s">
        <v>31</v>
      </c>
      <c r="I7" s="3"/>
      <c r="J7" s="9"/>
      <c r="L7" s="8"/>
      <c r="R7" s="8"/>
    </row>
    <row r="8" spans="1:18" ht="96.75" customHeight="1" x14ac:dyDescent="0.25">
      <c r="A8" s="33">
        <v>6</v>
      </c>
      <c r="B8" s="28">
        <v>45559</v>
      </c>
      <c r="C8" s="5" t="s">
        <v>12</v>
      </c>
      <c r="D8" s="31">
        <v>0.77083333333333337</v>
      </c>
      <c r="E8" s="5" t="s">
        <v>13</v>
      </c>
      <c r="F8" s="5" t="s">
        <v>32</v>
      </c>
      <c r="G8" s="3" t="s">
        <v>17</v>
      </c>
      <c r="H8" s="16" t="s">
        <v>19</v>
      </c>
      <c r="I8" s="13"/>
      <c r="J8" s="13"/>
      <c r="K8" s="8"/>
      <c r="L8" s="8"/>
    </row>
    <row r="9" spans="1:18" ht="106.2" customHeight="1" x14ac:dyDescent="0.25">
      <c r="A9" s="27">
        <v>7</v>
      </c>
      <c r="B9" s="28">
        <v>45560</v>
      </c>
      <c r="C9" s="3" t="s">
        <v>14</v>
      </c>
      <c r="D9" s="25" t="s">
        <v>47</v>
      </c>
      <c r="E9" s="3" t="s">
        <v>44</v>
      </c>
      <c r="F9" s="3" t="s">
        <v>38</v>
      </c>
      <c r="G9" s="3" t="s">
        <v>17</v>
      </c>
      <c r="H9" s="3"/>
      <c r="I9" s="9"/>
      <c r="J9" s="9"/>
      <c r="K9" s="8"/>
      <c r="L9" s="8"/>
    </row>
    <row r="10" spans="1:18" ht="85.95" customHeight="1" x14ac:dyDescent="0.25">
      <c r="A10" s="30">
        <v>8</v>
      </c>
      <c r="B10" s="28">
        <v>45561</v>
      </c>
      <c r="C10" s="5" t="s">
        <v>15</v>
      </c>
      <c r="D10" s="26" t="s">
        <v>45</v>
      </c>
      <c r="E10" s="5" t="s">
        <v>43</v>
      </c>
      <c r="F10" s="20" t="s">
        <v>16</v>
      </c>
      <c r="G10" s="21" t="s">
        <v>28</v>
      </c>
      <c r="H10" s="4"/>
      <c r="K10" s="15"/>
      <c r="L10" s="8"/>
    </row>
    <row r="11" spans="1:18" x14ac:dyDescent="0.25">
      <c r="D11" s="23"/>
    </row>
  </sheetData>
  <hyperlinks>
    <hyperlink ref="F4" r:id="rId1" xr:uid="{E53D8A9D-E3E3-4FCD-88BA-0D6F0C16ACA6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6142E-47C2-4F5C-8EEC-8D2F8D6CE6B3}">
  <dimension ref="B2:G34"/>
  <sheetViews>
    <sheetView tabSelected="1" topLeftCell="A10" workbookViewId="0">
      <selection activeCell="D29" sqref="D29"/>
    </sheetView>
  </sheetViews>
  <sheetFormatPr defaultRowHeight="13.8" x14ac:dyDescent="0.25"/>
  <cols>
    <col min="3" max="3" width="13.5" customWidth="1"/>
  </cols>
  <sheetData>
    <row r="2" spans="2:7" ht="14.4" thickBot="1" x14ac:dyDescent="0.3"/>
    <row r="3" spans="2:7" ht="69" x14ac:dyDescent="0.25">
      <c r="B3" s="19" t="s">
        <v>25</v>
      </c>
      <c r="C3" s="10">
        <v>33</v>
      </c>
      <c r="D3" s="17">
        <v>303757</v>
      </c>
      <c r="E3" s="36"/>
      <c r="F3" s="36"/>
      <c r="G3" s="37"/>
    </row>
    <row r="4" spans="2:7" x14ac:dyDescent="0.25">
      <c r="B4" s="38"/>
      <c r="C4" s="39"/>
      <c r="D4" s="39" t="s">
        <v>52</v>
      </c>
      <c r="E4" s="39" t="s">
        <v>53</v>
      </c>
      <c r="F4" s="39" t="s">
        <v>54</v>
      </c>
      <c r="G4" s="40" t="s">
        <v>55</v>
      </c>
    </row>
    <row r="5" spans="2:7" x14ac:dyDescent="0.25">
      <c r="B5" s="41"/>
      <c r="C5" s="34" t="s">
        <v>56</v>
      </c>
      <c r="D5" s="42"/>
      <c r="E5" s="42">
        <v>350</v>
      </c>
      <c r="F5" s="42"/>
      <c r="G5" s="43"/>
    </row>
    <row r="6" spans="2:7" x14ac:dyDescent="0.25">
      <c r="B6" s="41"/>
      <c r="C6" s="34" t="s">
        <v>57</v>
      </c>
      <c r="D6" s="42">
        <v>4</v>
      </c>
      <c r="E6" s="42">
        <f>D6*$C$3</f>
        <v>132</v>
      </c>
      <c r="F6" s="42"/>
      <c r="G6" s="43"/>
    </row>
    <row r="7" spans="2:7" ht="27.6" x14ac:dyDescent="0.25">
      <c r="B7" s="41"/>
      <c r="C7" s="44" t="s">
        <v>58</v>
      </c>
      <c r="D7" s="42">
        <v>10</v>
      </c>
      <c r="E7" s="42">
        <f t="shared" ref="E7:E11" si="0">D7*$C$3</f>
        <v>330</v>
      </c>
      <c r="F7" s="42"/>
      <c r="G7" s="43"/>
    </row>
    <row r="8" spans="2:7" ht="41.4" x14ac:dyDescent="0.25">
      <c r="B8" s="41"/>
      <c r="C8" s="45" t="s">
        <v>48</v>
      </c>
      <c r="D8" s="34">
        <v>9.1999999999999993</v>
      </c>
      <c r="E8" s="42">
        <f t="shared" si="0"/>
        <v>303.59999999999997</v>
      </c>
      <c r="F8" s="42"/>
      <c r="G8" s="43"/>
    </row>
    <row r="9" spans="2:7" ht="27.6" x14ac:dyDescent="0.25">
      <c r="B9" s="41"/>
      <c r="C9" s="45" t="s">
        <v>49</v>
      </c>
      <c r="D9" s="35">
        <v>8</v>
      </c>
      <c r="E9" s="42">
        <f t="shared" si="0"/>
        <v>264</v>
      </c>
      <c r="F9" s="42"/>
      <c r="G9" s="43"/>
    </row>
    <row r="10" spans="2:7" x14ac:dyDescent="0.25">
      <c r="B10" s="41"/>
      <c r="C10" s="42" t="s">
        <v>50</v>
      </c>
      <c r="D10" s="35">
        <v>8</v>
      </c>
      <c r="E10" s="42">
        <f t="shared" si="0"/>
        <v>264</v>
      </c>
      <c r="F10" s="42"/>
      <c r="G10" s="43"/>
    </row>
    <row r="11" spans="2:7" x14ac:dyDescent="0.25">
      <c r="B11" s="41"/>
      <c r="C11" s="42" t="s">
        <v>51</v>
      </c>
      <c r="D11" s="35">
        <v>2.2000000000000002</v>
      </c>
      <c r="E11" s="42">
        <f t="shared" si="0"/>
        <v>72.600000000000009</v>
      </c>
      <c r="F11" s="42"/>
      <c r="G11" s="43"/>
    </row>
    <row r="12" spans="2:7" x14ac:dyDescent="0.25">
      <c r="B12" s="41"/>
      <c r="C12" s="34" t="s">
        <v>59</v>
      </c>
      <c r="D12" s="42"/>
      <c r="E12" s="42">
        <v>200</v>
      </c>
      <c r="F12" s="42"/>
      <c r="G12" s="43"/>
    </row>
    <row r="13" spans="2:7" x14ac:dyDescent="0.25">
      <c r="B13" s="41"/>
      <c r="C13" s="46" t="s">
        <v>60</v>
      </c>
      <c r="D13" s="46"/>
      <c r="E13" s="46">
        <f>SUM(E5:E12)</f>
        <v>1916.1999999999998</v>
      </c>
      <c r="F13" s="42"/>
      <c r="G13" s="43"/>
    </row>
    <row r="14" spans="2:7" x14ac:dyDescent="0.25">
      <c r="B14" s="41"/>
      <c r="C14" s="47" t="s">
        <v>61</v>
      </c>
      <c r="D14" s="42"/>
      <c r="E14" s="48">
        <v>1454</v>
      </c>
      <c r="F14" s="42"/>
      <c r="G14" s="43"/>
    </row>
    <row r="15" spans="2:7" ht="14.4" thickBot="1" x14ac:dyDescent="0.3">
      <c r="B15" s="49"/>
      <c r="C15" s="50"/>
      <c r="D15" s="50"/>
      <c r="E15" s="51">
        <f>E13+E14</f>
        <v>3370.2</v>
      </c>
      <c r="F15" s="50"/>
      <c r="G15" s="52"/>
    </row>
    <row r="17" spans="2:7" x14ac:dyDescent="0.25">
      <c r="C17" s="53"/>
    </row>
    <row r="21" spans="2:7" ht="14.4" thickBot="1" x14ac:dyDescent="0.3"/>
    <row r="22" spans="2:7" ht="55.2" x14ac:dyDescent="0.25">
      <c r="B22" s="16" t="s">
        <v>27</v>
      </c>
      <c r="C22" s="12">
        <v>32</v>
      </c>
      <c r="D22" s="17">
        <v>303762</v>
      </c>
      <c r="E22" s="36"/>
      <c r="F22" s="36"/>
      <c r="G22" s="37"/>
    </row>
    <row r="23" spans="2:7" x14ac:dyDescent="0.25">
      <c r="B23" s="38"/>
      <c r="C23" s="39"/>
      <c r="D23" s="39" t="s">
        <v>52</v>
      </c>
      <c r="E23" s="39" t="s">
        <v>53</v>
      </c>
      <c r="F23" s="39" t="s">
        <v>54</v>
      </c>
      <c r="G23" s="40" t="s">
        <v>55</v>
      </c>
    </row>
    <row r="24" spans="2:7" x14ac:dyDescent="0.25">
      <c r="B24" s="41"/>
      <c r="C24" s="34" t="s">
        <v>56</v>
      </c>
      <c r="D24" s="42"/>
      <c r="E24" s="42">
        <v>350</v>
      </c>
      <c r="F24" s="42"/>
      <c r="G24" s="43"/>
    </row>
    <row r="25" spans="2:7" x14ac:dyDescent="0.25">
      <c r="B25" s="41"/>
      <c r="C25" s="34" t="s">
        <v>57</v>
      </c>
      <c r="D25" s="42">
        <v>4</v>
      </c>
      <c r="E25" s="42">
        <f>D25*$C$22</f>
        <v>128</v>
      </c>
      <c r="F25" s="42"/>
      <c r="G25" s="43"/>
    </row>
    <row r="26" spans="2:7" ht="27.6" x14ac:dyDescent="0.25">
      <c r="B26" s="41"/>
      <c r="C26" s="44" t="s">
        <v>58</v>
      </c>
      <c r="D26" s="42">
        <v>10</v>
      </c>
      <c r="E26" s="42">
        <f t="shared" ref="E26:E30" si="1">D26*$C$22</f>
        <v>320</v>
      </c>
      <c r="F26" s="42"/>
      <c r="G26" s="43"/>
    </row>
    <row r="27" spans="2:7" ht="41.4" x14ac:dyDescent="0.25">
      <c r="B27" s="41"/>
      <c r="C27" s="45" t="s">
        <v>48</v>
      </c>
      <c r="D27" s="34">
        <v>9.1999999999999993</v>
      </c>
      <c r="E27" s="42">
        <f t="shared" si="1"/>
        <v>294.39999999999998</v>
      </c>
      <c r="F27" s="42"/>
      <c r="G27" s="43"/>
    </row>
    <row r="28" spans="2:7" ht="27.6" x14ac:dyDescent="0.25">
      <c r="B28" s="41"/>
      <c r="C28" s="45" t="s">
        <v>49</v>
      </c>
      <c r="D28" s="35">
        <v>8</v>
      </c>
      <c r="E28" s="42">
        <f t="shared" si="1"/>
        <v>256</v>
      </c>
      <c r="F28" s="42"/>
      <c r="G28" s="43"/>
    </row>
    <row r="29" spans="2:7" x14ac:dyDescent="0.25">
      <c r="B29" s="41"/>
      <c r="C29" s="42" t="s">
        <v>50</v>
      </c>
      <c r="D29" s="35">
        <v>8</v>
      </c>
      <c r="E29" s="42">
        <f t="shared" si="1"/>
        <v>256</v>
      </c>
      <c r="F29" s="42"/>
      <c r="G29" s="43"/>
    </row>
    <row r="30" spans="2:7" x14ac:dyDescent="0.25">
      <c r="B30" s="41"/>
      <c r="C30" s="42" t="s">
        <v>51</v>
      </c>
      <c r="D30" s="35">
        <v>2.2000000000000002</v>
      </c>
      <c r="E30" s="42">
        <f t="shared" si="1"/>
        <v>70.400000000000006</v>
      </c>
      <c r="F30" s="42"/>
      <c r="G30" s="43"/>
    </row>
    <row r="31" spans="2:7" x14ac:dyDescent="0.25">
      <c r="B31" s="41"/>
      <c r="C31" s="34" t="s">
        <v>59</v>
      </c>
      <c r="D31" s="42"/>
      <c r="E31" s="42">
        <v>200</v>
      </c>
      <c r="F31" s="42"/>
      <c r="G31" s="43"/>
    </row>
    <row r="32" spans="2:7" x14ac:dyDescent="0.25">
      <c r="B32" s="41"/>
      <c r="C32" s="46" t="s">
        <v>60</v>
      </c>
      <c r="D32" s="46"/>
      <c r="E32" s="54">
        <f>SUM(E24:E31)</f>
        <v>1874.8000000000002</v>
      </c>
      <c r="F32" s="42"/>
      <c r="G32" s="43"/>
    </row>
    <row r="33" spans="2:7" x14ac:dyDescent="0.25">
      <c r="B33" s="41"/>
      <c r="C33" s="47" t="s">
        <v>61</v>
      </c>
      <c r="D33" s="42"/>
      <c r="E33" s="48">
        <v>1455</v>
      </c>
      <c r="F33" s="42"/>
      <c r="G33" s="43"/>
    </row>
    <row r="34" spans="2:7" ht="14.4" thickBot="1" x14ac:dyDescent="0.3">
      <c r="B34" s="49"/>
      <c r="C34" s="50"/>
      <c r="D34" s="50"/>
      <c r="E34" s="51">
        <f>E32+E33</f>
        <v>3329.8</v>
      </c>
      <c r="F34" s="50"/>
      <c r="G34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Day to Day</vt:lpstr>
      <vt:lpstr>budjet for guide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 Goren</dc:creator>
  <cp:lastModifiedBy>Groups</cp:lastModifiedBy>
  <dcterms:created xsi:type="dcterms:W3CDTF">2015-06-05T18:17:20Z</dcterms:created>
  <dcterms:modified xsi:type="dcterms:W3CDTF">2024-09-17T12:31:08Z</dcterms:modified>
</cp:coreProperties>
</file>